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omepage\wakahanada\shooting\report\2026-04-25-26\"/>
    </mc:Choice>
  </mc:AlternateContent>
  <xr:revisionPtr revIDLastSave="0" documentId="13_ncr:1_{C918B859-4886-41B4-9475-EC99C8465A13}" xr6:coauthVersionLast="47" xr6:coauthVersionMax="47" xr10:uidLastSave="{00000000-0000-0000-0000-000000000000}"/>
  <bookViews>
    <workbookView xWindow="4290" yWindow="8295" windowWidth="19200" windowHeight="8355" tabRatio="367" activeTab="1" xr2:uid="{00000000-000D-0000-FFFF-FFFF00000000}"/>
  </bookViews>
  <sheets>
    <sheet name="大会別" sheetId="1" r:id="rId1"/>
    <sheet name="個人別" sheetId="2" r:id="rId2"/>
    <sheet name="Sheet3" sheetId="3" r:id="rId3"/>
  </sheets>
  <definedNames>
    <definedName name="Excel_BuiltIn__FilterDatabase_2">個人別!$A$2:$AK$10</definedName>
  </definedNames>
  <calcPr calcId="191029"/>
</workbook>
</file>

<file path=xl/calcChain.xml><?xml version="1.0" encoding="utf-8"?>
<calcChain xmlns="http://schemas.openxmlformats.org/spreadsheetml/2006/main">
  <c r="AP19" i="2" l="1"/>
  <c r="AO19" i="2"/>
  <c r="AN19" i="2"/>
  <c r="AM19" i="2"/>
  <c r="AL19" i="2"/>
  <c r="AP18" i="2"/>
  <c r="AO18" i="2"/>
  <c r="AN18" i="2"/>
  <c r="AK18" i="2" s="1"/>
  <c r="AM18" i="2"/>
  <c r="AL18" i="2"/>
  <c r="AP36" i="2"/>
  <c r="AO36" i="2"/>
  <c r="AN36" i="2"/>
  <c r="AM36" i="2"/>
  <c r="AL36" i="2"/>
  <c r="AP35" i="2"/>
  <c r="AO35" i="2"/>
  <c r="AN35" i="2"/>
  <c r="AM35" i="2"/>
  <c r="AL35" i="2"/>
  <c r="AP69" i="2"/>
  <c r="AO69" i="2"/>
  <c r="AN69" i="2"/>
  <c r="AM69" i="2"/>
  <c r="AL69" i="2"/>
  <c r="AP70" i="2"/>
  <c r="AO70" i="2"/>
  <c r="AN70" i="2"/>
  <c r="AM70" i="2"/>
  <c r="AL70" i="2"/>
  <c r="AP171" i="2"/>
  <c r="AO171" i="2"/>
  <c r="AN171" i="2"/>
  <c r="AM171" i="2"/>
  <c r="AL171" i="2"/>
  <c r="AP170" i="2"/>
  <c r="AO170" i="2"/>
  <c r="AN170" i="2"/>
  <c r="AM170" i="2"/>
  <c r="AL170" i="2"/>
  <c r="AP271" i="2"/>
  <c r="AO271" i="2"/>
  <c r="AN271" i="2"/>
  <c r="AM271" i="2"/>
  <c r="AL271" i="2"/>
  <c r="AP270" i="2"/>
  <c r="AO270" i="2"/>
  <c r="AN270" i="2"/>
  <c r="AM270" i="2"/>
  <c r="AL270" i="2"/>
  <c r="AP373" i="2"/>
  <c r="AO373" i="2"/>
  <c r="AN373" i="2"/>
  <c r="AM373" i="2"/>
  <c r="AL373" i="2"/>
  <c r="AP377" i="2"/>
  <c r="AO377" i="2"/>
  <c r="AN377" i="2"/>
  <c r="AM377" i="2"/>
  <c r="AL377" i="2"/>
  <c r="AK503" i="2"/>
  <c r="AP498" i="2"/>
  <c r="AO498" i="2"/>
  <c r="AN498" i="2"/>
  <c r="AM498" i="2"/>
  <c r="AL498" i="2"/>
  <c r="AP455" i="2"/>
  <c r="AO455" i="2"/>
  <c r="AN455" i="2"/>
  <c r="AM455" i="2"/>
  <c r="AL455" i="2"/>
  <c r="AP456" i="2"/>
  <c r="AO456" i="2"/>
  <c r="AN456" i="2"/>
  <c r="AM456" i="2"/>
  <c r="AL456" i="2"/>
  <c r="AP191" i="2"/>
  <c r="AO191" i="2"/>
  <c r="AN191" i="2"/>
  <c r="AM191" i="2"/>
  <c r="AL191" i="2"/>
  <c r="AP223" i="2"/>
  <c r="AO223" i="2"/>
  <c r="AN223" i="2"/>
  <c r="AM223" i="2"/>
  <c r="AL223" i="2"/>
  <c r="AP283" i="2"/>
  <c r="AO283" i="2"/>
  <c r="AN283" i="2"/>
  <c r="AM283" i="2"/>
  <c r="AL283" i="2"/>
  <c r="AP376" i="2"/>
  <c r="AO376" i="2"/>
  <c r="AN376" i="2"/>
  <c r="AM376" i="2"/>
  <c r="AL376" i="2"/>
  <c r="AP502" i="2"/>
  <c r="AO502" i="2"/>
  <c r="AN502" i="2"/>
  <c r="AM502" i="2"/>
  <c r="AL502" i="2"/>
  <c r="AP501" i="2"/>
  <c r="AO501" i="2"/>
  <c r="AN501" i="2"/>
  <c r="AM501" i="2"/>
  <c r="AL501" i="2"/>
  <c r="AP497" i="2"/>
  <c r="AO497" i="2"/>
  <c r="AN497" i="2"/>
  <c r="AM497" i="2"/>
  <c r="AL497" i="2"/>
  <c r="AP454" i="2"/>
  <c r="AO454" i="2"/>
  <c r="AN454" i="2"/>
  <c r="AM454" i="2"/>
  <c r="AL454" i="2"/>
  <c r="AP375" i="2"/>
  <c r="AO375" i="2"/>
  <c r="AN375" i="2"/>
  <c r="AM375" i="2"/>
  <c r="AL375" i="2"/>
  <c r="AP298" i="2"/>
  <c r="AO298" i="2"/>
  <c r="AN298" i="2"/>
  <c r="AM298" i="2"/>
  <c r="AL298" i="2"/>
  <c r="AP297" i="2"/>
  <c r="AO297" i="2"/>
  <c r="AN297" i="2"/>
  <c r="AM297" i="2"/>
  <c r="AL297" i="2"/>
  <c r="AP296" i="2"/>
  <c r="AO296" i="2"/>
  <c r="AN296" i="2"/>
  <c r="AM296" i="2"/>
  <c r="AL296" i="2"/>
  <c r="AP295" i="2"/>
  <c r="AO295" i="2"/>
  <c r="AN295" i="2"/>
  <c r="AM295" i="2"/>
  <c r="AL295" i="2"/>
  <c r="AP294" i="2"/>
  <c r="AO294" i="2"/>
  <c r="AN294" i="2"/>
  <c r="AM294" i="2"/>
  <c r="AL294" i="2"/>
  <c r="AP293" i="2"/>
  <c r="AO293" i="2"/>
  <c r="AN293" i="2"/>
  <c r="AM293" i="2"/>
  <c r="AL293" i="2"/>
  <c r="AP292" i="2"/>
  <c r="AO292" i="2"/>
  <c r="AN292" i="2"/>
  <c r="AM292" i="2"/>
  <c r="AL292" i="2"/>
  <c r="AP291" i="2"/>
  <c r="AO291" i="2"/>
  <c r="AN291" i="2"/>
  <c r="AM291" i="2"/>
  <c r="AL291" i="2"/>
  <c r="AP290" i="2"/>
  <c r="AO290" i="2"/>
  <c r="AN290" i="2"/>
  <c r="AM290" i="2"/>
  <c r="AL290" i="2"/>
  <c r="AP299" i="2"/>
  <c r="AO299" i="2"/>
  <c r="AN299" i="2"/>
  <c r="AM299" i="2"/>
  <c r="AL299" i="2"/>
  <c r="AP282" i="2"/>
  <c r="AO282" i="2"/>
  <c r="AN282" i="2"/>
  <c r="AM282" i="2"/>
  <c r="AL282" i="2"/>
  <c r="AP268" i="2"/>
  <c r="AO268" i="2"/>
  <c r="AN268" i="2"/>
  <c r="AM268" i="2"/>
  <c r="AL268" i="2"/>
  <c r="AP267" i="2"/>
  <c r="AO267" i="2"/>
  <c r="AN267" i="2"/>
  <c r="AM267" i="2"/>
  <c r="AL267" i="2"/>
  <c r="AP266" i="2"/>
  <c r="AO266" i="2"/>
  <c r="AN266" i="2"/>
  <c r="AM266" i="2"/>
  <c r="AL266" i="2"/>
  <c r="AP265" i="2"/>
  <c r="AO265" i="2"/>
  <c r="AN265" i="2"/>
  <c r="AM265" i="2"/>
  <c r="AL265" i="2"/>
  <c r="AP264" i="2"/>
  <c r="AO264" i="2"/>
  <c r="AN264" i="2"/>
  <c r="AM264" i="2"/>
  <c r="AL264" i="2"/>
  <c r="AP263" i="2"/>
  <c r="AO263" i="2"/>
  <c r="AN263" i="2"/>
  <c r="AM263" i="2"/>
  <c r="AL263" i="2"/>
  <c r="AP262" i="2"/>
  <c r="AO262" i="2"/>
  <c r="AN262" i="2"/>
  <c r="AM262" i="2"/>
  <c r="AL262" i="2"/>
  <c r="AP269" i="2"/>
  <c r="AO269" i="2"/>
  <c r="AN269" i="2"/>
  <c r="AM269" i="2"/>
  <c r="AL269" i="2"/>
  <c r="AP222" i="2"/>
  <c r="AO222" i="2"/>
  <c r="AN222" i="2"/>
  <c r="AM222" i="2"/>
  <c r="AL222" i="2"/>
  <c r="AP190" i="2"/>
  <c r="AO190" i="2"/>
  <c r="AN190" i="2"/>
  <c r="AM190" i="2"/>
  <c r="AL190" i="2"/>
  <c r="AP169" i="2"/>
  <c r="AO169" i="2"/>
  <c r="AN169" i="2"/>
  <c r="AM169" i="2"/>
  <c r="AL169" i="2"/>
  <c r="AP110" i="2"/>
  <c r="AO110" i="2"/>
  <c r="AN110" i="2"/>
  <c r="AM110" i="2"/>
  <c r="AL110" i="2"/>
  <c r="AP68" i="2"/>
  <c r="AO68" i="2"/>
  <c r="AN68" i="2"/>
  <c r="AM68" i="2"/>
  <c r="AL68" i="2"/>
  <c r="AP34" i="2"/>
  <c r="AO34" i="2"/>
  <c r="AN34" i="2"/>
  <c r="AM34" i="2"/>
  <c r="AL34" i="2"/>
  <c r="AL33" i="2"/>
  <c r="AM33" i="2"/>
  <c r="AN33" i="2"/>
  <c r="AO33" i="2"/>
  <c r="AP33" i="2"/>
  <c r="AL22" i="2"/>
  <c r="AM22" i="2"/>
  <c r="AN22" i="2"/>
  <c r="AO22" i="2"/>
  <c r="AP22" i="2"/>
  <c r="AL23" i="2"/>
  <c r="AM23" i="2"/>
  <c r="AN23" i="2"/>
  <c r="AO23" i="2"/>
  <c r="AP23" i="2"/>
  <c r="AL24" i="2"/>
  <c r="AM24" i="2"/>
  <c r="AN24" i="2"/>
  <c r="AO24" i="2"/>
  <c r="AP24" i="2"/>
  <c r="AL25" i="2"/>
  <c r="AM25" i="2"/>
  <c r="AN25" i="2"/>
  <c r="AO25" i="2"/>
  <c r="AP25" i="2"/>
  <c r="AL26" i="2"/>
  <c r="AM26" i="2"/>
  <c r="AN26" i="2"/>
  <c r="AO26" i="2"/>
  <c r="AP26" i="2"/>
  <c r="AL27" i="2"/>
  <c r="AM27" i="2"/>
  <c r="AN27" i="2"/>
  <c r="AO27" i="2"/>
  <c r="AP27" i="2"/>
  <c r="AL28" i="2"/>
  <c r="AM28" i="2"/>
  <c r="AN28" i="2"/>
  <c r="AO28" i="2"/>
  <c r="AP28" i="2"/>
  <c r="AL29" i="2"/>
  <c r="AM29" i="2"/>
  <c r="AN29" i="2"/>
  <c r="AO29" i="2"/>
  <c r="AP29" i="2"/>
  <c r="AL30" i="2"/>
  <c r="AM30" i="2"/>
  <c r="AN30" i="2"/>
  <c r="AO30" i="2"/>
  <c r="AP30" i="2"/>
  <c r="AL31" i="2"/>
  <c r="AM31" i="2"/>
  <c r="AN31" i="2"/>
  <c r="AO31" i="2"/>
  <c r="AP31" i="2"/>
  <c r="AL32" i="2"/>
  <c r="AM32" i="2"/>
  <c r="AN32" i="2"/>
  <c r="AO32" i="2"/>
  <c r="AP32" i="2"/>
  <c r="AP17" i="2"/>
  <c r="AO17" i="2"/>
  <c r="AN17" i="2"/>
  <c r="AM17" i="2"/>
  <c r="AL17" i="2"/>
  <c r="AP109" i="2"/>
  <c r="AO109" i="2"/>
  <c r="AN109" i="2"/>
  <c r="AM109" i="2"/>
  <c r="AL109" i="2"/>
  <c r="AP97" i="2"/>
  <c r="AO97" i="2"/>
  <c r="AN97" i="2"/>
  <c r="AM97" i="2"/>
  <c r="AL97" i="2"/>
  <c r="AP453" i="2"/>
  <c r="AO453" i="2"/>
  <c r="AN453" i="2"/>
  <c r="AM453" i="2"/>
  <c r="AL453" i="2"/>
  <c r="AP86" i="2"/>
  <c r="AO86" i="2"/>
  <c r="AN86" i="2"/>
  <c r="AM86" i="2"/>
  <c r="AL86" i="2"/>
  <c r="AP16" i="2"/>
  <c r="AO16" i="2"/>
  <c r="AN16" i="2"/>
  <c r="AM16" i="2"/>
  <c r="AL16" i="2"/>
  <c r="AP496" i="2"/>
  <c r="AO496" i="2"/>
  <c r="AN496" i="2"/>
  <c r="AM496" i="2"/>
  <c r="AL496" i="2"/>
  <c r="AP374" i="2"/>
  <c r="AO374" i="2"/>
  <c r="AN374" i="2"/>
  <c r="AM374" i="2"/>
  <c r="AL374" i="2"/>
  <c r="AP168" i="2"/>
  <c r="AO168" i="2"/>
  <c r="AN168" i="2"/>
  <c r="AM168" i="2"/>
  <c r="AL168" i="2"/>
  <c r="AP221" i="2"/>
  <c r="AO221" i="2"/>
  <c r="AN221" i="2"/>
  <c r="AM221" i="2"/>
  <c r="AL221" i="2"/>
  <c r="AP493" i="2"/>
  <c r="AO493" i="2"/>
  <c r="AN493" i="2"/>
  <c r="AM493" i="2"/>
  <c r="AL493" i="2"/>
  <c r="AP337" i="2"/>
  <c r="AO337" i="2"/>
  <c r="AN337" i="2"/>
  <c r="AM337" i="2"/>
  <c r="AL337" i="2"/>
  <c r="AP400" i="2"/>
  <c r="AO400" i="2"/>
  <c r="AN400" i="2"/>
  <c r="AM400" i="2"/>
  <c r="AL400" i="2"/>
  <c r="AP490" i="2"/>
  <c r="AO490" i="2"/>
  <c r="AN490" i="2"/>
  <c r="AM490" i="2"/>
  <c r="AL490" i="2"/>
  <c r="AP487" i="2"/>
  <c r="AO487" i="2"/>
  <c r="AN487" i="2"/>
  <c r="AM487" i="2"/>
  <c r="AL487" i="2"/>
  <c r="AP15" i="2"/>
  <c r="AO15" i="2"/>
  <c r="AN15" i="2"/>
  <c r="AM15" i="2"/>
  <c r="AL15" i="2"/>
  <c r="AP473" i="2"/>
  <c r="AO473" i="2"/>
  <c r="AN473" i="2"/>
  <c r="AM473" i="2"/>
  <c r="AL473" i="2"/>
  <c r="AP85" i="2"/>
  <c r="AO85" i="2"/>
  <c r="AN85" i="2"/>
  <c r="AM85" i="2"/>
  <c r="AL85" i="2"/>
  <c r="AP281" i="2"/>
  <c r="AO281" i="2"/>
  <c r="AN281" i="2"/>
  <c r="AM281" i="2"/>
  <c r="AL281" i="2"/>
  <c r="AP203" i="2"/>
  <c r="AO203" i="2"/>
  <c r="AN203" i="2"/>
  <c r="AM203" i="2"/>
  <c r="AL203" i="2"/>
  <c r="AP484" i="2"/>
  <c r="AO484" i="2"/>
  <c r="AN484" i="2"/>
  <c r="AM484" i="2"/>
  <c r="AL484" i="2"/>
  <c r="AP52" i="2"/>
  <c r="AO52" i="2"/>
  <c r="AN52" i="2"/>
  <c r="AM52" i="2"/>
  <c r="AL52" i="2"/>
  <c r="AP469" i="2"/>
  <c r="AO469" i="2"/>
  <c r="AN469" i="2"/>
  <c r="AM469" i="2"/>
  <c r="AL469" i="2"/>
  <c r="AP220" i="2"/>
  <c r="AO220" i="2"/>
  <c r="AN220" i="2"/>
  <c r="AM220" i="2"/>
  <c r="AL220" i="2"/>
  <c r="AP452" i="2"/>
  <c r="AO452" i="2"/>
  <c r="AN452" i="2"/>
  <c r="AM452" i="2"/>
  <c r="AL452" i="2"/>
  <c r="AP481" i="2"/>
  <c r="AO481" i="2"/>
  <c r="AN481" i="2"/>
  <c r="AM481" i="2"/>
  <c r="AL481" i="2"/>
  <c r="AP435" i="2"/>
  <c r="AO435" i="2"/>
  <c r="AN435" i="2"/>
  <c r="AM435" i="2"/>
  <c r="AL435" i="2"/>
  <c r="AP477" i="2"/>
  <c r="AO477" i="2"/>
  <c r="AN477" i="2"/>
  <c r="AM477" i="2"/>
  <c r="AL477" i="2"/>
  <c r="AP327" i="2"/>
  <c r="AO327" i="2"/>
  <c r="AN327" i="2"/>
  <c r="AM327" i="2"/>
  <c r="AL327" i="2"/>
  <c r="AP309" i="2"/>
  <c r="AO309" i="2"/>
  <c r="AN309" i="2"/>
  <c r="AM309" i="2"/>
  <c r="AL309" i="2"/>
  <c r="AP429" i="2"/>
  <c r="AO429" i="2"/>
  <c r="AN429" i="2"/>
  <c r="AM429" i="2"/>
  <c r="AL429" i="2"/>
  <c r="AP415" i="2"/>
  <c r="AO415" i="2"/>
  <c r="AN415" i="2"/>
  <c r="AM415" i="2"/>
  <c r="AL415" i="2"/>
  <c r="AP167" i="2"/>
  <c r="AO167" i="2"/>
  <c r="AN167" i="2"/>
  <c r="AM167" i="2"/>
  <c r="AL167" i="2"/>
  <c r="AP166" i="2"/>
  <c r="AO166" i="2"/>
  <c r="AN166" i="2"/>
  <c r="AM166" i="2"/>
  <c r="AL166" i="2"/>
  <c r="AP67" i="2"/>
  <c r="AO67" i="2"/>
  <c r="AN67" i="2"/>
  <c r="AM67" i="2"/>
  <c r="AL67" i="2"/>
  <c r="AP66" i="2"/>
  <c r="AO66" i="2"/>
  <c r="AN66" i="2"/>
  <c r="AM66" i="2"/>
  <c r="AL66" i="2"/>
  <c r="AP189" i="2"/>
  <c r="AO189" i="2"/>
  <c r="AN189" i="2"/>
  <c r="AM189" i="2"/>
  <c r="AL189" i="2"/>
  <c r="AP336" i="2"/>
  <c r="AO336" i="2"/>
  <c r="AN336" i="2"/>
  <c r="AM336" i="2"/>
  <c r="AL336" i="2"/>
  <c r="AP443" i="2"/>
  <c r="AO443" i="2"/>
  <c r="AN443" i="2"/>
  <c r="AM443" i="2"/>
  <c r="AL443" i="2"/>
  <c r="AP326" i="2"/>
  <c r="AO326" i="2"/>
  <c r="AN326" i="2"/>
  <c r="AM326" i="2"/>
  <c r="AL326" i="2"/>
  <c r="AP280" i="2"/>
  <c r="AO280" i="2"/>
  <c r="AN280" i="2"/>
  <c r="AM280" i="2"/>
  <c r="AL280" i="2"/>
  <c r="AP399" i="2"/>
  <c r="AO399" i="2"/>
  <c r="AN399" i="2"/>
  <c r="AM399" i="2"/>
  <c r="AL399" i="2"/>
  <c r="AP84" i="2"/>
  <c r="AO84" i="2"/>
  <c r="AN84" i="2"/>
  <c r="AM84" i="2"/>
  <c r="AL84" i="2"/>
  <c r="AP434" i="2"/>
  <c r="AO434" i="2"/>
  <c r="AN434" i="2"/>
  <c r="AM434" i="2"/>
  <c r="AL434" i="2"/>
  <c r="AP202" i="2"/>
  <c r="AO202" i="2"/>
  <c r="AN202" i="2"/>
  <c r="AM202" i="2"/>
  <c r="AL202" i="2"/>
  <c r="AP14" i="2"/>
  <c r="AO14" i="2"/>
  <c r="AN14" i="2"/>
  <c r="AM14" i="2"/>
  <c r="AL14" i="2"/>
  <c r="AP372" i="2"/>
  <c r="AO372" i="2"/>
  <c r="AN372" i="2"/>
  <c r="AM372" i="2"/>
  <c r="AL372" i="2"/>
  <c r="AP308" i="2"/>
  <c r="AO308" i="2"/>
  <c r="AN308" i="2"/>
  <c r="AM308" i="2"/>
  <c r="AL308" i="2"/>
  <c r="AP386" i="2"/>
  <c r="AO386" i="2"/>
  <c r="AN386" i="2"/>
  <c r="AM386" i="2"/>
  <c r="AL386" i="2"/>
  <c r="AP480" i="2"/>
  <c r="AO480" i="2"/>
  <c r="AN480" i="2"/>
  <c r="AM480" i="2"/>
  <c r="AL480" i="2"/>
  <c r="AP476" i="2"/>
  <c r="AO476" i="2"/>
  <c r="AN476" i="2"/>
  <c r="AM476" i="2"/>
  <c r="AL476" i="2"/>
  <c r="AP472" i="2"/>
  <c r="AO472" i="2"/>
  <c r="AN472" i="2"/>
  <c r="AM472" i="2"/>
  <c r="AL472" i="2"/>
  <c r="AP468" i="2"/>
  <c r="AO468" i="2"/>
  <c r="AN468" i="2"/>
  <c r="AM468" i="2"/>
  <c r="AL468" i="2"/>
  <c r="AP414" i="2"/>
  <c r="AO414" i="2"/>
  <c r="AN414" i="2"/>
  <c r="AM414" i="2"/>
  <c r="AL414" i="2"/>
  <c r="AP451" i="2"/>
  <c r="AO451" i="2"/>
  <c r="AN451" i="2"/>
  <c r="AM451" i="2"/>
  <c r="AL451" i="2"/>
  <c r="AP219" i="2"/>
  <c r="AO219" i="2"/>
  <c r="AN219" i="2"/>
  <c r="AM219" i="2"/>
  <c r="AL219" i="2"/>
  <c r="AP51" i="2"/>
  <c r="AO51" i="2"/>
  <c r="AN51" i="2"/>
  <c r="AM51" i="2"/>
  <c r="AL51" i="2"/>
  <c r="AP398" i="2"/>
  <c r="AO398" i="2"/>
  <c r="AN398" i="2"/>
  <c r="AM398" i="2"/>
  <c r="AL398" i="2"/>
  <c r="AP465" i="2"/>
  <c r="AO465" i="2"/>
  <c r="AN465" i="2"/>
  <c r="AM465" i="2"/>
  <c r="AL465" i="2"/>
  <c r="AP462" i="2"/>
  <c r="AO462" i="2"/>
  <c r="AN462" i="2"/>
  <c r="AM462" i="2"/>
  <c r="AL462" i="2"/>
  <c r="AP459" i="2"/>
  <c r="AO459" i="2"/>
  <c r="AN459" i="2"/>
  <c r="AM459" i="2"/>
  <c r="AL459" i="2"/>
  <c r="AP450" i="2"/>
  <c r="AO450" i="2"/>
  <c r="AN450" i="2"/>
  <c r="AM450" i="2"/>
  <c r="AL450" i="2"/>
  <c r="AP442" i="2"/>
  <c r="AO442" i="2"/>
  <c r="AN442" i="2"/>
  <c r="AM442" i="2"/>
  <c r="AL442" i="2"/>
  <c r="AP433" i="2"/>
  <c r="AO433" i="2"/>
  <c r="AN433" i="2"/>
  <c r="AM433" i="2"/>
  <c r="AL433" i="2"/>
  <c r="AP413" i="2"/>
  <c r="AO413" i="2"/>
  <c r="AN413" i="2"/>
  <c r="AM413" i="2"/>
  <c r="AL413" i="2"/>
  <c r="AP392" i="2"/>
  <c r="AO392" i="2"/>
  <c r="AN392" i="2"/>
  <c r="AM392" i="2"/>
  <c r="AL392" i="2"/>
  <c r="AP385" i="2"/>
  <c r="AO385" i="2"/>
  <c r="AN385" i="2"/>
  <c r="AM385" i="2"/>
  <c r="AL385" i="2"/>
  <c r="AP371" i="2"/>
  <c r="AO371" i="2"/>
  <c r="AN371" i="2"/>
  <c r="AM371" i="2"/>
  <c r="AL371" i="2"/>
  <c r="AP364" i="2"/>
  <c r="AO364" i="2"/>
  <c r="AN364" i="2"/>
  <c r="AM364" i="2"/>
  <c r="AL364" i="2"/>
  <c r="AP357" i="2"/>
  <c r="AO357" i="2"/>
  <c r="AN357" i="2"/>
  <c r="AM357" i="2"/>
  <c r="AL357" i="2"/>
  <c r="AP335" i="2"/>
  <c r="AO335" i="2"/>
  <c r="AN335" i="2"/>
  <c r="AM335" i="2"/>
  <c r="AL335" i="2"/>
  <c r="AP325" i="2"/>
  <c r="AO325" i="2"/>
  <c r="AN325" i="2"/>
  <c r="AM325" i="2"/>
  <c r="AL325" i="2"/>
  <c r="AP307" i="2"/>
  <c r="AO307" i="2"/>
  <c r="AN307" i="2"/>
  <c r="AM307" i="2"/>
  <c r="AL307" i="2"/>
  <c r="AP218" i="2"/>
  <c r="AO218" i="2"/>
  <c r="AN218" i="2"/>
  <c r="AM218" i="2"/>
  <c r="AL218" i="2"/>
  <c r="AP201" i="2"/>
  <c r="AO201" i="2"/>
  <c r="AN201" i="2"/>
  <c r="AM201" i="2"/>
  <c r="AL201" i="2"/>
  <c r="AP188" i="2"/>
  <c r="AO188" i="2"/>
  <c r="AN188" i="2"/>
  <c r="AM188" i="2"/>
  <c r="AL188" i="2"/>
  <c r="AP165" i="2"/>
  <c r="AO165" i="2"/>
  <c r="AN165" i="2"/>
  <c r="AM165" i="2"/>
  <c r="AL165" i="2"/>
  <c r="AP65" i="2"/>
  <c r="AO65" i="2"/>
  <c r="AN65" i="2"/>
  <c r="AM65" i="2"/>
  <c r="AL65" i="2"/>
  <c r="AP50" i="2"/>
  <c r="AO50" i="2"/>
  <c r="AN50" i="2"/>
  <c r="AM50" i="2"/>
  <c r="AL50" i="2"/>
  <c r="AP13" i="2"/>
  <c r="AO13" i="2"/>
  <c r="AN13" i="2"/>
  <c r="AM13" i="2"/>
  <c r="AL13" i="2"/>
  <c r="AL259" i="2"/>
  <c r="AP259" i="2"/>
  <c r="AO259" i="2"/>
  <c r="AN259" i="2"/>
  <c r="AM259" i="2"/>
  <c r="AP449" i="2"/>
  <c r="AP446" i="2"/>
  <c r="AP441" i="2"/>
  <c r="AP438" i="2"/>
  <c r="AP432" i="2"/>
  <c r="AP428" i="2"/>
  <c r="AP425" i="2"/>
  <c r="AP412" i="2"/>
  <c r="AP397" i="2"/>
  <c r="AP391" i="2"/>
  <c r="AP384" i="2"/>
  <c r="AP370" i="2"/>
  <c r="AP363" i="2"/>
  <c r="AP356" i="2"/>
  <c r="AP334" i="2"/>
  <c r="AP324" i="2"/>
  <c r="AP306" i="2"/>
  <c r="AP279" i="2"/>
  <c r="AP258" i="2"/>
  <c r="AP217" i="2"/>
  <c r="AP200" i="2"/>
  <c r="AP187" i="2"/>
  <c r="AP164" i="2"/>
  <c r="AP151" i="2"/>
  <c r="AP108" i="2"/>
  <c r="AP83" i="2"/>
  <c r="AP64" i="2"/>
  <c r="AP49" i="2"/>
  <c r="AP12" i="2"/>
  <c r="AO449" i="2"/>
  <c r="AN449" i="2"/>
  <c r="AM449" i="2"/>
  <c r="AL449" i="2"/>
  <c r="AO446" i="2"/>
  <c r="AN446" i="2"/>
  <c r="AM446" i="2"/>
  <c r="AL446" i="2"/>
  <c r="AO441" i="2"/>
  <c r="AN441" i="2"/>
  <c r="AM441" i="2"/>
  <c r="AL441" i="2"/>
  <c r="AO438" i="2"/>
  <c r="AN438" i="2"/>
  <c r="AM438" i="2"/>
  <c r="AL438" i="2"/>
  <c r="AO432" i="2"/>
  <c r="AN432" i="2"/>
  <c r="AM432" i="2"/>
  <c r="AL432" i="2"/>
  <c r="AO428" i="2"/>
  <c r="AN428" i="2"/>
  <c r="AM428" i="2"/>
  <c r="AL428" i="2"/>
  <c r="AO425" i="2"/>
  <c r="AN425" i="2"/>
  <c r="AM425" i="2"/>
  <c r="AL425" i="2"/>
  <c r="AO412" i="2"/>
  <c r="AN412" i="2"/>
  <c r="AM412" i="2"/>
  <c r="AL412" i="2"/>
  <c r="AO397" i="2"/>
  <c r="AN397" i="2"/>
  <c r="AM397" i="2"/>
  <c r="AL397" i="2"/>
  <c r="AO391" i="2"/>
  <c r="AN391" i="2"/>
  <c r="AM391" i="2"/>
  <c r="AL391" i="2"/>
  <c r="AO384" i="2"/>
  <c r="AN384" i="2"/>
  <c r="AM384" i="2"/>
  <c r="AL384" i="2"/>
  <c r="AO370" i="2"/>
  <c r="AN370" i="2"/>
  <c r="AM370" i="2"/>
  <c r="AL370" i="2"/>
  <c r="AO363" i="2"/>
  <c r="AN363" i="2"/>
  <c r="AM363" i="2"/>
  <c r="AL363" i="2"/>
  <c r="AO356" i="2"/>
  <c r="AN356" i="2"/>
  <c r="AM356" i="2"/>
  <c r="AL356" i="2"/>
  <c r="AO334" i="2"/>
  <c r="AN334" i="2"/>
  <c r="AM334" i="2"/>
  <c r="AL334" i="2"/>
  <c r="AO324" i="2"/>
  <c r="AN324" i="2"/>
  <c r="AM324" i="2"/>
  <c r="AL324" i="2"/>
  <c r="AO306" i="2"/>
  <c r="AN306" i="2"/>
  <c r="AM306" i="2"/>
  <c r="AL306" i="2"/>
  <c r="AO279" i="2"/>
  <c r="AN279" i="2"/>
  <c r="AM279" i="2"/>
  <c r="AL279" i="2"/>
  <c r="AO258" i="2"/>
  <c r="AN258" i="2"/>
  <c r="AM258" i="2"/>
  <c r="AL258" i="2"/>
  <c r="AO217" i="2"/>
  <c r="AN217" i="2"/>
  <c r="AM217" i="2"/>
  <c r="AL217" i="2"/>
  <c r="AO200" i="2"/>
  <c r="AN200" i="2"/>
  <c r="AM200" i="2"/>
  <c r="AL200" i="2"/>
  <c r="AO187" i="2"/>
  <c r="AN187" i="2"/>
  <c r="AM187" i="2"/>
  <c r="AL187" i="2"/>
  <c r="AO164" i="2"/>
  <c r="AN164" i="2"/>
  <c r="AM164" i="2"/>
  <c r="AL164" i="2"/>
  <c r="AO151" i="2"/>
  <c r="AN151" i="2"/>
  <c r="AM151" i="2"/>
  <c r="AL151" i="2"/>
  <c r="AO108" i="2"/>
  <c r="AN108" i="2"/>
  <c r="AM108" i="2"/>
  <c r="AL108" i="2"/>
  <c r="AO83" i="2"/>
  <c r="AN83" i="2"/>
  <c r="AM83" i="2"/>
  <c r="AL83" i="2"/>
  <c r="AO64" i="2"/>
  <c r="AN64" i="2"/>
  <c r="AM64" i="2"/>
  <c r="AL64" i="2"/>
  <c r="AO49" i="2"/>
  <c r="AN49" i="2"/>
  <c r="AM49" i="2"/>
  <c r="AL49" i="2"/>
  <c r="AO12" i="2"/>
  <c r="AN12" i="2"/>
  <c r="AM12" i="2"/>
  <c r="AL12" i="2"/>
  <c r="AL2" i="2"/>
  <c r="AM2" i="2"/>
  <c r="AN2" i="2"/>
  <c r="AO2" i="2"/>
  <c r="AP2" i="2"/>
  <c r="AL3" i="2"/>
  <c r="AM3" i="2"/>
  <c r="AN3" i="2"/>
  <c r="AO3" i="2"/>
  <c r="AP3" i="2"/>
  <c r="AL4" i="2"/>
  <c r="AM4" i="2"/>
  <c r="AN4" i="2"/>
  <c r="AO4" i="2"/>
  <c r="AP4" i="2"/>
  <c r="AL5" i="2"/>
  <c r="AM5" i="2"/>
  <c r="AN5" i="2"/>
  <c r="AO5" i="2"/>
  <c r="AP5" i="2"/>
  <c r="AL6" i="2"/>
  <c r="AM6" i="2"/>
  <c r="AN6" i="2"/>
  <c r="AO6" i="2"/>
  <c r="AP6" i="2"/>
  <c r="AL7" i="2"/>
  <c r="AM7" i="2"/>
  <c r="AN7" i="2"/>
  <c r="AO7" i="2"/>
  <c r="AP7" i="2"/>
  <c r="AL8" i="2"/>
  <c r="AM8" i="2"/>
  <c r="AN8" i="2"/>
  <c r="AO8" i="2"/>
  <c r="AP8" i="2"/>
  <c r="AL9" i="2"/>
  <c r="AM9" i="2"/>
  <c r="AN9" i="2"/>
  <c r="AO9" i="2"/>
  <c r="AP9" i="2"/>
  <c r="AL10" i="2"/>
  <c r="AM10" i="2"/>
  <c r="AN10" i="2"/>
  <c r="AO10" i="2"/>
  <c r="AP10" i="2"/>
  <c r="AL11" i="2"/>
  <c r="AM11" i="2"/>
  <c r="AN11" i="2"/>
  <c r="AO11" i="2"/>
  <c r="AP11" i="2"/>
  <c r="AL39" i="2"/>
  <c r="AM39" i="2"/>
  <c r="AN39" i="2"/>
  <c r="AO39" i="2"/>
  <c r="AP39" i="2"/>
  <c r="AL40" i="2"/>
  <c r="AM40" i="2"/>
  <c r="AN40" i="2"/>
  <c r="AO40" i="2"/>
  <c r="AP40" i="2"/>
  <c r="AL41" i="2"/>
  <c r="AM41" i="2"/>
  <c r="AN41" i="2"/>
  <c r="AO41" i="2"/>
  <c r="AP41" i="2"/>
  <c r="AL42" i="2"/>
  <c r="AM42" i="2"/>
  <c r="AN42" i="2"/>
  <c r="AO42" i="2"/>
  <c r="AP42" i="2"/>
  <c r="AL43" i="2"/>
  <c r="AM43" i="2"/>
  <c r="AN43" i="2"/>
  <c r="AO43" i="2"/>
  <c r="AP43" i="2"/>
  <c r="AL44" i="2"/>
  <c r="AM44" i="2"/>
  <c r="AN44" i="2"/>
  <c r="AO44" i="2"/>
  <c r="AP44" i="2"/>
  <c r="AL45" i="2"/>
  <c r="AM45" i="2"/>
  <c r="AN45" i="2"/>
  <c r="AO45" i="2"/>
  <c r="AP45" i="2"/>
  <c r="AL46" i="2"/>
  <c r="AM46" i="2"/>
  <c r="AN46" i="2"/>
  <c r="AO46" i="2"/>
  <c r="AP46" i="2"/>
  <c r="AL47" i="2"/>
  <c r="AM47" i="2"/>
  <c r="AN47" i="2"/>
  <c r="AO47" i="2"/>
  <c r="AP47" i="2"/>
  <c r="AL48" i="2"/>
  <c r="AM48" i="2"/>
  <c r="AN48" i="2"/>
  <c r="AO48" i="2"/>
  <c r="AP48" i="2"/>
  <c r="AL55" i="2"/>
  <c r="AM55" i="2"/>
  <c r="AN55" i="2"/>
  <c r="AO55" i="2"/>
  <c r="AP55" i="2"/>
  <c r="AL56" i="2"/>
  <c r="AM56" i="2"/>
  <c r="AN56" i="2"/>
  <c r="AO56" i="2"/>
  <c r="AP56" i="2"/>
  <c r="AL57" i="2"/>
  <c r="AM57" i="2"/>
  <c r="AN57" i="2"/>
  <c r="AO57" i="2"/>
  <c r="AP57" i="2"/>
  <c r="AL58" i="2"/>
  <c r="AM58" i="2"/>
  <c r="AN58" i="2"/>
  <c r="AO58" i="2"/>
  <c r="AP58" i="2"/>
  <c r="AL59" i="2"/>
  <c r="AM59" i="2"/>
  <c r="AN59" i="2"/>
  <c r="AO59" i="2"/>
  <c r="AP59" i="2"/>
  <c r="AL60" i="2"/>
  <c r="AM60" i="2"/>
  <c r="AN60" i="2"/>
  <c r="AO60" i="2"/>
  <c r="AP60" i="2"/>
  <c r="AL61" i="2"/>
  <c r="AM61" i="2"/>
  <c r="AN61" i="2"/>
  <c r="AO61" i="2"/>
  <c r="AP61" i="2"/>
  <c r="AL62" i="2"/>
  <c r="AM62" i="2"/>
  <c r="AN62" i="2"/>
  <c r="AO62" i="2"/>
  <c r="AP62" i="2"/>
  <c r="AL63" i="2"/>
  <c r="AM63" i="2"/>
  <c r="AN63" i="2"/>
  <c r="AO63" i="2"/>
  <c r="AP63" i="2"/>
  <c r="AL73" i="2"/>
  <c r="AM73" i="2"/>
  <c r="AN73" i="2"/>
  <c r="AO73" i="2"/>
  <c r="AP73" i="2"/>
  <c r="AL74" i="2"/>
  <c r="AM74" i="2"/>
  <c r="AN74" i="2"/>
  <c r="AO74" i="2"/>
  <c r="AP74" i="2"/>
  <c r="AL75" i="2"/>
  <c r="AM75" i="2"/>
  <c r="AN75" i="2"/>
  <c r="AO75" i="2"/>
  <c r="AP75" i="2"/>
  <c r="AL76" i="2"/>
  <c r="AM76" i="2"/>
  <c r="AN76" i="2"/>
  <c r="AO76" i="2"/>
  <c r="AP76" i="2"/>
  <c r="AL77" i="2"/>
  <c r="AM77" i="2"/>
  <c r="AN77" i="2"/>
  <c r="AO77" i="2"/>
  <c r="AP77" i="2"/>
  <c r="AL78" i="2"/>
  <c r="AM78" i="2"/>
  <c r="AN78" i="2"/>
  <c r="AO78" i="2"/>
  <c r="AP78" i="2"/>
  <c r="AL79" i="2"/>
  <c r="AM79" i="2"/>
  <c r="AN79" i="2"/>
  <c r="AO79" i="2"/>
  <c r="AP79" i="2"/>
  <c r="AL80" i="2"/>
  <c r="AM80" i="2"/>
  <c r="AN80" i="2"/>
  <c r="AO80" i="2"/>
  <c r="AP80" i="2"/>
  <c r="AL81" i="2"/>
  <c r="AM81" i="2"/>
  <c r="AN81" i="2"/>
  <c r="AO81" i="2"/>
  <c r="AP81" i="2"/>
  <c r="AL82" i="2"/>
  <c r="AM82" i="2"/>
  <c r="AN82" i="2"/>
  <c r="AO82" i="2"/>
  <c r="AP82" i="2"/>
  <c r="AL89" i="2"/>
  <c r="AM89" i="2"/>
  <c r="AN89" i="2"/>
  <c r="AO89" i="2"/>
  <c r="AP89" i="2"/>
  <c r="AL90" i="2"/>
  <c r="AM90" i="2"/>
  <c r="AN90" i="2"/>
  <c r="AO90" i="2"/>
  <c r="AP90" i="2"/>
  <c r="AL91" i="2"/>
  <c r="AM91" i="2"/>
  <c r="AN91" i="2"/>
  <c r="AO91" i="2"/>
  <c r="AP91" i="2"/>
  <c r="AL92" i="2"/>
  <c r="AM92" i="2"/>
  <c r="AN92" i="2"/>
  <c r="AO92" i="2"/>
  <c r="AP92" i="2"/>
  <c r="AL93" i="2"/>
  <c r="AM93" i="2"/>
  <c r="AN93" i="2"/>
  <c r="AO93" i="2"/>
  <c r="AP93" i="2"/>
  <c r="AL94" i="2"/>
  <c r="AM94" i="2"/>
  <c r="AN94" i="2"/>
  <c r="AO94" i="2"/>
  <c r="AP94" i="2"/>
  <c r="AL95" i="2"/>
  <c r="AM95" i="2"/>
  <c r="AN95" i="2"/>
  <c r="AO95" i="2"/>
  <c r="AP95" i="2"/>
  <c r="AL96" i="2"/>
  <c r="AM96" i="2"/>
  <c r="AN96" i="2"/>
  <c r="AO96" i="2"/>
  <c r="AP96" i="2"/>
  <c r="AL100" i="2"/>
  <c r="AM100" i="2"/>
  <c r="AN100" i="2"/>
  <c r="AO100" i="2"/>
  <c r="AP100" i="2"/>
  <c r="AL101" i="2"/>
  <c r="AM101" i="2"/>
  <c r="AN101" i="2"/>
  <c r="AO101" i="2"/>
  <c r="AP101" i="2"/>
  <c r="AL102" i="2"/>
  <c r="AM102" i="2"/>
  <c r="AN102" i="2"/>
  <c r="AO102" i="2"/>
  <c r="AP102" i="2"/>
  <c r="AL103" i="2"/>
  <c r="AM103" i="2"/>
  <c r="AN103" i="2"/>
  <c r="AO103" i="2"/>
  <c r="AP103" i="2"/>
  <c r="AL104" i="2"/>
  <c r="AM104" i="2"/>
  <c r="AN104" i="2"/>
  <c r="AO104" i="2"/>
  <c r="AP104" i="2"/>
  <c r="AL105" i="2"/>
  <c r="AM105" i="2"/>
  <c r="AN105" i="2"/>
  <c r="AO105" i="2"/>
  <c r="AP105" i="2"/>
  <c r="AL106" i="2"/>
  <c r="AM106" i="2"/>
  <c r="AN106" i="2"/>
  <c r="AO106" i="2"/>
  <c r="AP106" i="2"/>
  <c r="AL107" i="2"/>
  <c r="AM107" i="2"/>
  <c r="AN107" i="2"/>
  <c r="AO107" i="2"/>
  <c r="AP107" i="2"/>
  <c r="AL113" i="2"/>
  <c r="AM113" i="2"/>
  <c r="AN113" i="2"/>
  <c r="AO113" i="2"/>
  <c r="AP113" i="2"/>
  <c r="AL116" i="2"/>
  <c r="AM116" i="2"/>
  <c r="AN116" i="2"/>
  <c r="AO116" i="2"/>
  <c r="AP116" i="2"/>
  <c r="AL117" i="2"/>
  <c r="AM117" i="2"/>
  <c r="AN117" i="2"/>
  <c r="AO117" i="2"/>
  <c r="AP117" i="2"/>
  <c r="AL118" i="2"/>
  <c r="AM118" i="2"/>
  <c r="AN118" i="2"/>
  <c r="AO118" i="2"/>
  <c r="AP118" i="2"/>
  <c r="AL119" i="2"/>
  <c r="AM119" i="2"/>
  <c r="AN119" i="2"/>
  <c r="AO119" i="2"/>
  <c r="AP119" i="2"/>
  <c r="AL122" i="2"/>
  <c r="AM122" i="2"/>
  <c r="AN122" i="2"/>
  <c r="AO122" i="2"/>
  <c r="AP122" i="2"/>
  <c r="AL125" i="2"/>
  <c r="AM125" i="2"/>
  <c r="AN125" i="2"/>
  <c r="AO125" i="2"/>
  <c r="AP125" i="2"/>
  <c r="AL126" i="2"/>
  <c r="AM126" i="2"/>
  <c r="AN126" i="2"/>
  <c r="AO126" i="2"/>
  <c r="AP126" i="2"/>
  <c r="AL127" i="2"/>
  <c r="AM127" i="2"/>
  <c r="AN127" i="2"/>
  <c r="AO127" i="2"/>
  <c r="AP127" i="2"/>
  <c r="AL128" i="2"/>
  <c r="AM128" i="2"/>
  <c r="AN128" i="2"/>
  <c r="AO128" i="2"/>
  <c r="AP128" i="2"/>
  <c r="AL131" i="2"/>
  <c r="AM131" i="2"/>
  <c r="AN131" i="2"/>
  <c r="AO131" i="2"/>
  <c r="AP131" i="2"/>
  <c r="AL132" i="2"/>
  <c r="AM132" i="2"/>
  <c r="AN132" i="2"/>
  <c r="AO132" i="2"/>
  <c r="AP132" i="2"/>
  <c r="AL133" i="2"/>
  <c r="AM133" i="2"/>
  <c r="AN133" i="2"/>
  <c r="AO133" i="2"/>
  <c r="AP133" i="2"/>
  <c r="AL134" i="2"/>
  <c r="AM134" i="2"/>
  <c r="AN134" i="2"/>
  <c r="AO134" i="2"/>
  <c r="AP134" i="2"/>
  <c r="AL135" i="2"/>
  <c r="AM135" i="2"/>
  <c r="AN135" i="2"/>
  <c r="AO135" i="2"/>
  <c r="AP135" i="2"/>
  <c r="AL138" i="2"/>
  <c r="AM138" i="2"/>
  <c r="AN138" i="2"/>
  <c r="AO138" i="2"/>
  <c r="AP138" i="2"/>
  <c r="AL139" i="2"/>
  <c r="AM139" i="2"/>
  <c r="AN139" i="2"/>
  <c r="AO139" i="2"/>
  <c r="AP139" i="2"/>
  <c r="AL142" i="2"/>
  <c r="AM142" i="2"/>
  <c r="AN142" i="2"/>
  <c r="AO142" i="2"/>
  <c r="AP142" i="2"/>
  <c r="AL145" i="2"/>
  <c r="AM145" i="2"/>
  <c r="AN145" i="2"/>
  <c r="AO145" i="2"/>
  <c r="AP145" i="2"/>
  <c r="AL146" i="2"/>
  <c r="AM146" i="2"/>
  <c r="AN146" i="2"/>
  <c r="AO146" i="2"/>
  <c r="AP146" i="2"/>
  <c r="AL147" i="2"/>
  <c r="AM147" i="2"/>
  <c r="AN147" i="2"/>
  <c r="AO147" i="2"/>
  <c r="AP147" i="2"/>
  <c r="AL148" i="2"/>
  <c r="AM148" i="2"/>
  <c r="AN148" i="2"/>
  <c r="AO148" i="2"/>
  <c r="AP148" i="2"/>
  <c r="AL149" i="2"/>
  <c r="AM149" i="2"/>
  <c r="AN149" i="2"/>
  <c r="AO149" i="2"/>
  <c r="AP149" i="2"/>
  <c r="AL150" i="2"/>
  <c r="AM150" i="2"/>
  <c r="AN150" i="2"/>
  <c r="AO150" i="2"/>
  <c r="AP150" i="2"/>
  <c r="AL154" i="2"/>
  <c r="AM154" i="2"/>
  <c r="AN154" i="2"/>
  <c r="AO154" i="2"/>
  <c r="AP154" i="2"/>
  <c r="AL157" i="2"/>
  <c r="AM157" i="2"/>
  <c r="AN157" i="2"/>
  <c r="AO157" i="2"/>
  <c r="AP157" i="2"/>
  <c r="AL158" i="2"/>
  <c r="AM158" i="2"/>
  <c r="AN158" i="2"/>
  <c r="AO158" i="2"/>
  <c r="AP158" i="2"/>
  <c r="AL159" i="2"/>
  <c r="AM159" i="2"/>
  <c r="AN159" i="2"/>
  <c r="AO159" i="2"/>
  <c r="AP159" i="2"/>
  <c r="AL160" i="2"/>
  <c r="AM160" i="2"/>
  <c r="AN160" i="2"/>
  <c r="AO160" i="2"/>
  <c r="AP160" i="2"/>
  <c r="AL161" i="2"/>
  <c r="AM161" i="2"/>
  <c r="AN161" i="2"/>
  <c r="AO161" i="2"/>
  <c r="AP161" i="2"/>
  <c r="AL162" i="2"/>
  <c r="AM162" i="2"/>
  <c r="AN162" i="2"/>
  <c r="AO162" i="2"/>
  <c r="AP162" i="2"/>
  <c r="AL163" i="2"/>
  <c r="AM163" i="2"/>
  <c r="AN163" i="2"/>
  <c r="AO163" i="2"/>
  <c r="AP163" i="2"/>
  <c r="AL174" i="2"/>
  <c r="AM174" i="2"/>
  <c r="AN174" i="2"/>
  <c r="AO174" i="2"/>
  <c r="AP174" i="2"/>
  <c r="AL177" i="2"/>
  <c r="AM177" i="2"/>
  <c r="AN177" i="2"/>
  <c r="AO177" i="2"/>
  <c r="AP177" i="2"/>
  <c r="AL180" i="2"/>
  <c r="AM180" i="2"/>
  <c r="AN180" i="2"/>
  <c r="AO180" i="2"/>
  <c r="AP180" i="2"/>
  <c r="AL181" i="2"/>
  <c r="AM181" i="2"/>
  <c r="AN181" i="2"/>
  <c r="AO181" i="2"/>
  <c r="AP181" i="2"/>
  <c r="AL182" i="2"/>
  <c r="AM182" i="2"/>
  <c r="AN182" i="2"/>
  <c r="AO182" i="2"/>
  <c r="AP182" i="2"/>
  <c r="AL183" i="2"/>
  <c r="AM183" i="2"/>
  <c r="AN183" i="2"/>
  <c r="AO183" i="2"/>
  <c r="AP183" i="2"/>
  <c r="AL184" i="2"/>
  <c r="AM184" i="2"/>
  <c r="AN184" i="2"/>
  <c r="AO184" i="2"/>
  <c r="AP184" i="2"/>
  <c r="AL185" i="2"/>
  <c r="AM185" i="2"/>
  <c r="AN185" i="2"/>
  <c r="AO185" i="2"/>
  <c r="AP185" i="2"/>
  <c r="AL186" i="2"/>
  <c r="AM186" i="2"/>
  <c r="AN186" i="2"/>
  <c r="AO186" i="2"/>
  <c r="AP186" i="2"/>
  <c r="AL194" i="2"/>
  <c r="AM194" i="2"/>
  <c r="AN194" i="2"/>
  <c r="AO194" i="2"/>
  <c r="AP194" i="2"/>
  <c r="AL195" i="2"/>
  <c r="AM195" i="2"/>
  <c r="AN195" i="2"/>
  <c r="AO195" i="2"/>
  <c r="AP195" i="2"/>
  <c r="AL196" i="2"/>
  <c r="AM196" i="2"/>
  <c r="AN196" i="2"/>
  <c r="AO196" i="2"/>
  <c r="AP196" i="2"/>
  <c r="AL197" i="2"/>
  <c r="AM197" i="2"/>
  <c r="AN197" i="2"/>
  <c r="AO197" i="2"/>
  <c r="AP197" i="2"/>
  <c r="AL198" i="2"/>
  <c r="AM198" i="2"/>
  <c r="AN198" i="2"/>
  <c r="AO198" i="2"/>
  <c r="AP198" i="2"/>
  <c r="AL199" i="2"/>
  <c r="AM199" i="2"/>
  <c r="AN199" i="2"/>
  <c r="AO199" i="2"/>
  <c r="AP199" i="2"/>
  <c r="AL206" i="2"/>
  <c r="AM206" i="2"/>
  <c r="AN206" i="2"/>
  <c r="AO206" i="2"/>
  <c r="AP206" i="2"/>
  <c r="AL207" i="2"/>
  <c r="AM207" i="2"/>
  <c r="AN207" i="2"/>
  <c r="AO207" i="2"/>
  <c r="AP207" i="2"/>
  <c r="AL210" i="2"/>
  <c r="AM210" i="2"/>
  <c r="AN210" i="2"/>
  <c r="AO210" i="2"/>
  <c r="AP210" i="2"/>
  <c r="AL211" i="2"/>
  <c r="AM211" i="2"/>
  <c r="AN211" i="2"/>
  <c r="AO211" i="2"/>
  <c r="AP211" i="2"/>
  <c r="AL212" i="2"/>
  <c r="AM212" i="2"/>
  <c r="AN212" i="2"/>
  <c r="AO212" i="2"/>
  <c r="AP212" i="2"/>
  <c r="AL213" i="2"/>
  <c r="AM213" i="2"/>
  <c r="AN213" i="2"/>
  <c r="AO213" i="2"/>
  <c r="AP213" i="2"/>
  <c r="AL214" i="2"/>
  <c r="AM214" i="2"/>
  <c r="AN214" i="2"/>
  <c r="AO214" i="2"/>
  <c r="AP214" i="2"/>
  <c r="AL215" i="2"/>
  <c r="AM215" i="2"/>
  <c r="AN215" i="2"/>
  <c r="AO215" i="2"/>
  <c r="AP215" i="2"/>
  <c r="AL216" i="2"/>
  <c r="AM216" i="2"/>
  <c r="AN216" i="2"/>
  <c r="AO216" i="2"/>
  <c r="AP216" i="2"/>
  <c r="AL226" i="2"/>
  <c r="AM226" i="2"/>
  <c r="AN226" i="2"/>
  <c r="AO226" i="2"/>
  <c r="AP226" i="2"/>
  <c r="AL229" i="2"/>
  <c r="AM229" i="2"/>
  <c r="AN229" i="2"/>
  <c r="AO229" i="2"/>
  <c r="AP229" i="2"/>
  <c r="AL232" i="2"/>
  <c r="AM232" i="2"/>
  <c r="AN232" i="2"/>
  <c r="AO232" i="2"/>
  <c r="AP232" i="2"/>
  <c r="AL233" i="2"/>
  <c r="AM233" i="2"/>
  <c r="AN233" i="2"/>
  <c r="AO233" i="2"/>
  <c r="AP233" i="2"/>
  <c r="AL234" i="2"/>
  <c r="AM234" i="2"/>
  <c r="AN234" i="2"/>
  <c r="AO234" i="2"/>
  <c r="AP234" i="2"/>
  <c r="AL237" i="2"/>
  <c r="AM237" i="2"/>
  <c r="AN237" i="2"/>
  <c r="AO237" i="2"/>
  <c r="AP237" i="2"/>
  <c r="AL238" i="2"/>
  <c r="AM238" i="2"/>
  <c r="AN238" i="2"/>
  <c r="AO238" i="2"/>
  <c r="AP238" i="2"/>
  <c r="AL239" i="2"/>
  <c r="AM239" i="2"/>
  <c r="AN239" i="2"/>
  <c r="AO239" i="2"/>
  <c r="AP239" i="2"/>
  <c r="AL242" i="2"/>
  <c r="AM242" i="2"/>
  <c r="AN242" i="2"/>
  <c r="AO242" i="2"/>
  <c r="AP242" i="2"/>
  <c r="AL245" i="2"/>
  <c r="AM245" i="2"/>
  <c r="AN245" i="2"/>
  <c r="AO245" i="2"/>
  <c r="AP245" i="2"/>
  <c r="AL248" i="2"/>
  <c r="AM248" i="2"/>
  <c r="AN248" i="2"/>
  <c r="AO248" i="2"/>
  <c r="AP248" i="2"/>
  <c r="AL251" i="2"/>
  <c r="AM251" i="2"/>
  <c r="AN251" i="2"/>
  <c r="AO251" i="2"/>
  <c r="AP251" i="2"/>
  <c r="AL254" i="2"/>
  <c r="AM254" i="2"/>
  <c r="AN254" i="2"/>
  <c r="AO254" i="2"/>
  <c r="AP254" i="2"/>
  <c r="AL255" i="2"/>
  <c r="AM255" i="2"/>
  <c r="AN255" i="2"/>
  <c r="AO255" i="2"/>
  <c r="AP255" i="2"/>
  <c r="AL256" i="2"/>
  <c r="AM256" i="2"/>
  <c r="AN256" i="2"/>
  <c r="AO256" i="2"/>
  <c r="AP256" i="2"/>
  <c r="AL257" i="2"/>
  <c r="AM257" i="2"/>
  <c r="AN257" i="2"/>
  <c r="AO257" i="2"/>
  <c r="AP257" i="2"/>
  <c r="AL274" i="2"/>
  <c r="AM274" i="2"/>
  <c r="AN274" i="2"/>
  <c r="AO274" i="2"/>
  <c r="AP274" i="2"/>
  <c r="AL275" i="2"/>
  <c r="AM275" i="2"/>
  <c r="AN275" i="2"/>
  <c r="AO275" i="2"/>
  <c r="AP275" i="2"/>
  <c r="AL276" i="2"/>
  <c r="AM276" i="2"/>
  <c r="AN276" i="2"/>
  <c r="AO276" i="2"/>
  <c r="AP276" i="2"/>
  <c r="AL277" i="2"/>
  <c r="AM277" i="2"/>
  <c r="AN277" i="2"/>
  <c r="AO277" i="2"/>
  <c r="AP277" i="2"/>
  <c r="AL278" i="2"/>
  <c r="AM278" i="2"/>
  <c r="AN278" i="2"/>
  <c r="AO278" i="2"/>
  <c r="AP278" i="2"/>
  <c r="AL286" i="2"/>
  <c r="AM286" i="2"/>
  <c r="AN286" i="2"/>
  <c r="AO286" i="2"/>
  <c r="AP286" i="2"/>
  <c r="AL287" i="2"/>
  <c r="AM287" i="2"/>
  <c r="AN287" i="2"/>
  <c r="AO287" i="2"/>
  <c r="AP287" i="2"/>
  <c r="AL302" i="2"/>
  <c r="AM302" i="2"/>
  <c r="AN302" i="2"/>
  <c r="AO302" i="2"/>
  <c r="AP302" i="2"/>
  <c r="AL303" i="2"/>
  <c r="AM303" i="2"/>
  <c r="AN303" i="2"/>
  <c r="AO303" i="2"/>
  <c r="AP303" i="2"/>
  <c r="AL304" i="2"/>
  <c r="AM304" i="2"/>
  <c r="AN304" i="2"/>
  <c r="AO304" i="2"/>
  <c r="AP304" i="2"/>
  <c r="AL305" i="2"/>
  <c r="AM305" i="2"/>
  <c r="AN305" i="2"/>
  <c r="AO305" i="2"/>
  <c r="AP305" i="2"/>
  <c r="AL312" i="2"/>
  <c r="AM312" i="2"/>
  <c r="AN312" i="2"/>
  <c r="AO312" i="2"/>
  <c r="AP312" i="2"/>
  <c r="AL313" i="2"/>
  <c r="AM313" i="2"/>
  <c r="AN313" i="2"/>
  <c r="AO313" i="2"/>
  <c r="AP313" i="2"/>
  <c r="AL316" i="2"/>
  <c r="AM316" i="2"/>
  <c r="AN316" i="2"/>
  <c r="AO316" i="2"/>
  <c r="AP316" i="2"/>
  <c r="AL317" i="2"/>
  <c r="AM317" i="2"/>
  <c r="AN317" i="2"/>
  <c r="AO317" i="2"/>
  <c r="AP317" i="2"/>
  <c r="AL318" i="2"/>
  <c r="AM318" i="2"/>
  <c r="AN318" i="2"/>
  <c r="AO318" i="2"/>
  <c r="AP318" i="2"/>
  <c r="AL321" i="2"/>
  <c r="AM321" i="2"/>
  <c r="AN321" i="2"/>
  <c r="AO321" i="2"/>
  <c r="AP321" i="2"/>
  <c r="AL322" i="2"/>
  <c r="AM322" i="2"/>
  <c r="AN322" i="2"/>
  <c r="AO322" i="2"/>
  <c r="AP322" i="2"/>
  <c r="AL323" i="2"/>
  <c r="AM323" i="2"/>
  <c r="AN323" i="2"/>
  <c r="AO323" i="2"/>
  <c r="AP323" i="2"/>
  <c r="AL330" i="2"/>
  <c r="AM330" i="2"/>
  <c r="AN330" i="2"/>
  <c r="AO330" i="2"/>
  <c r="AP330" i="2"/>
  <c r="AL331" i="2"/>
  <c r="AM331" i="2"/>
  <c r="AN331" i="2"/>
  <c r="AO331" i="2"/>
  <c r="AP331" i="2"/>
  <c r="AL332" i="2"/>
  <c r="AM332" i="2"/>
  <c r="AN332" i="2"/>
  <c r="AO332" i="2"/>
  <c r="AP332" i="2"/>
  <c r="AL333" i="2"/>
  <c r="AM333" i="2"/>
  <c r="AN333" i="2"/>
  <c r="AO333" i="2"/>
  <c r="AP333" i="2"/>
  <c r="AL340" i="2"/>
  <c r="AM340" i="2"/>
  <c r="AN340" i="2"/>
  <c r="AO340" i="2"/>
  <c r="AP340" i="2"/>
  <c r="AL343" i="2"/>
  <c r="AM343" i="2"/>
  <c r="AN343" i="2"/>
  <c r="AO343" i="2"/>
  <c r="AP343" i="2"/>
  <c r="AL346" i="2"/>
  <c r="AM346" i="2"/>
  <c r="AN346" i="2"/>
  <c r="AO346" i="2"/>
  <c r="AP346" i="2"/>
  <c r="AL349" i="2"/>
  <c r="AM349" i="2"/>
  <c r="AN349" i="2"/>
  <c r="AO349" i="2"/>
  <c r="AP349" i="2"/>
  <c r="AL350" i="2"/>
  <c r="AM350" i="2"/>
  <c r="AN350" i="2"/>
  <c r="AO350" i="2"/>
  <c r="AP350" i="2"/>
  <c r="AL353" i="2"/>
  <c r="AM353" i="2"/>
  <c r="AN353" i="2"/>
  <c r="AO353" i="2"/>
  <c r="AP353" i="2"/>
  <c r="AL354" i="2"/>
  <c r="AM354" i="2"/>
  <c r="AN354" i="2"/>
  <c r="AO354" i="2"/>
  <c r="AP354" i="2"/>
  <c r="AL355" i="2"/>
  <c r="AM355" i="2"/>
  <c r="AN355" i="2"/>
  <c r="AO355" i="2"/>
  <c r="AP355" i="2"/>
  <c r="AL360" i="2"/>
  <c r="AM360" i="2"/>
  <c r="AN360" i="2"/>
  <c r="AO360" i="2"/>
  <c r="AP360" i="2"/>
  <c r="AL361" i="2"/>
  <c r="AM361" i="2"/>
  <c r="AN361" i="2"/>
  <c r="AO361" i="2"/>
  <c r="AP361" i="2"/>
  <c r="AL362" i="2"/>
  <c r="AM362" i="2"/>
  <c r="AN362" i="2"/>
  <c r="AO362" i="2"/>
  <c r="AP362" i="2"/>
  <c r="AL367" i="2"/>
  <c r="AM367" i="2"/>
  <c r="AN367" i="2"/>
  <c r="AO367" i="2"/>
  <c r="AP367" i="2"/>
  <c r="AL368" i="2"/>
  <c r="AM368" i="2"/>
  <c r="AN368" i="2"/>
  <c r="AO368" i="2"/>
  <c r="AP368" i="2"/>
  <c r="AL369" i="2"/>
  <c r="AM369" i="2"/>
  <c r="AN369" i="2"/>
  <c r="AO369" i="2"/>
  <c r="AP369" i="2"/>
  <c r="AL380" i="2"/>
  <c r="AM380" i="2"/>
  <c r="AN380" i="2"/>
  <c r="AO380" i="2"/>
  <c r="AP380" i="2"/>
  <c r="AL383" i="2"/>
  <c r="AM383" i="2"/>
  <c r="AN383" i="2"/>
  <c r="AO383" i="2"/>
  <c r="AP383" i="2"/>
  <c r="AL389" i="2"/>
  <c r="AM389" i="2"/>
  <c r="AN389" i="2"/>
  <c r="AO389" i="2"/>
  <c r="AP389" i="2"/>
  <c r="AL390" i="2"/>
  <c r="AM390" i="2"/>
  <c r="AN390" i="2"/>
  <c r="AO390" i="2"/>
  <c r="AP390" i="2"/>
  <c r="AL395" i="2"/>
  <c r="AM395" i="2"/>
  <c r="AN395" i="2"/>
  <c r="AO395" i="2"/>
  <c r="AP395" i="2"/>
  <c r="AL396" i="2"/>
  <c r="AM396" i="2"/>
  <c r="AN396" i="2"/>
  <c r="AO396" i="2"/>
  <c r="AP396" i="2"/>
  <c r="AL403" i="2"/>
  <c r="AM403" i="2"/>
  <c r="AN403" i="2"/>
  <c r="AO403" i="2"/>
  <c r="AP403" i="2"/>
  <c r="AL406" i="2"/>
  <c r="AM406" i="2"/>
  <c r="AN406" i="2"/>
  <c r="AO406" i="2"/>
  <c r="AP406" i="2"/>
  <c r="AL407" i="2"/>
  <c r="AM407" i="2"/>
  <c r="AN407" i="2"/>
  <c r="AO407" i="2"/>
  <c r="AP407" i="2"/>
  <c r="AL410" i="2"/>
  <c r="AM410" i="2"/>
  <c r="AN410" i="2"/>
  <c r="AO410" i="2"/>
  <c r="AP410" i="2"/>
  <c r="AL411" i="2"/>
  <c r="AM411" i="2"/>
  <c r="AN411" i="2"/>
  <c r="AO411" i="2"/>
  <c r="AP411" i="2"/>
  <c r="AL418" i="2"/>
  <c r="AM418" i="2"/>
  <c r="AN418" i="2"/>
  <c r="AO418" i="2"/>
  <c r="AP418" i="2"/>
  <c r="AL421" i="2"/>
  <c r="AM421" i="2"/>
  <c r="AN421" i="2"/>
  <c r="AO421" i="2"/>
  <c r="AP421" i="2"/>
  <c r="AL424" i="2"/>
  <c r="AM424" i="2"/>
  <c r="AN424" i="2"/>
  <c r="AO424" i="2"/>
  <c r="AP424" i="2"/>
  <c r="AK19" i="2" l="1"/>
  <c r="AK270" i="2"/>
  <c r="AK35" i="2"/>
  <c r="AK36" i="2"/>
  <c r="AK164" i="2"/>
  <c r="AK69" i="2"/>
  <c r="AK174" i="2"/>
  <c r="AK170" i="2"/>
  <c r="AK70" i="2"/>
  <c r="AK271" i="2"/>
  <c r="AK171" i="2"/>
  <c r="AK376" i="2"/>
  <c r="AK377" i="2"/>
  <c r="AK370" i="2"/>
  <c r="AK455" i="2"/>
  <c r="AK502" i="2"/>
  <c r="AK456" i="2"/>
  <c r="AK498" i="2"/>
  <c r="AK406" i="2"/>
  <c r="AK197" i="2"/>
  <c r="AK104" i="2"/>
  <c r="AK27" i="2"/>
  <c r="AK34" i="2"/>
  <c r="AK68" i="2"/>
  <c r="AK110" i="2"/>
  <c r="AK421" i="2"/>
  <c r="AK275" i="2"/>
  <c r="AK177" i="2"/>
  <c r="AK157" i="2"/>
  <c r="AK128" i="2"/>
  <c r="AK2" i="2"/>
  <c r="AK102" i="2"/>
  <c r="AK91" i="2"/>
  <c r="AK22" i="2"/>
  <c r="AK472" i="2"/>
  <c r="AK400" i="2"/>
  <c r="AK17" i="2"/>
  <c r="AK25" i="2"/>
  <c r="AK407" i="2"/>
  <c r="AK380" i="2"/>
  <c r="AK354" i="2"/>
  <c r="AK332" i="2"/>
  <c r="AK286" i="2"/>
  <c r="AK255" i="2"/>
  <c r="AK214" i="2"/>
  <c r="AK198" i="2"/>
  <c r="AK148" i="2"/>
  <c r="AK122" i="2"/>
  <c r="AK451" i="2"/>
  <c r="AK190" i="2"/>
  <c r="AK418" i="2"/>
  <c r="AK390" i="2"/>
  <c r="AK361" i="2"/>
  <c r="AK343" i="2"/>
  <c r="AK321" i="2"/>
  <c r="AK303" i="2"/>
  <c r="AK274" i="2"/>
  <c r="AK254" i="2"/>
  <c r="AK226" i="2"/>
  <c r="AK207" i="2"/>
  <c r="AK186" i="2"/>
  <c r="AK154" i="2"/>
  <c r="AK139" i="2"/>
  <c r="AK113" i="2"/>
  <c r="AK100" i="2"/>
  <c r="AK89" i="2"/>
  <c r="AK75" i="2"/>
  <c r="AK44" i="2"/>
  <c r="AK10" i="2"/>
  <c r="AK9" i="2"/>
  <c r="AK49" i="2"/>
  <c r="AK83" i="2"/>
  <c r="AK151" i="2"/>
  <c r="AK187" i="2"/>
  <c r="AK217" i="2"/>
  <c r="AK279" i="2"/>
  <c r="AK324" i="2"/>
  <c r="AK356" i="2"/>
  <c r="AK391" i="2"/>
  <c r="AK412" i="2"/>
  <c r="AK428" i="2"/>
  <c r="AK438" i="2"/>
  <c r="AK446" i="2"/>
  <c r="AK218" i="2"/>
  <c r="AK392" i="2"/>
  <c r="AK398" i="2"/>
  <c r="AK480" i="2"/>
  <c r="AK399" i="2"/>
  <c r="AK373" i="2"/>
  <c r="AK435" i="2"/>
  <c r="AK281" i="2"/>
  <c r="AK493" i="2"/>
  <c r="AK97" i="2"/>
  <c r="AK264" i="2"/>
  <c r="AK291" i="2"/>
  <c r="AK375" i="2"/>
  <c r="AK165" i="2"/>
  <c r="AK364" i="2"/>
  <c r="AK459" i="2"/>
  <c r="AK468" i="2"/>
  <c r="AK202" i="2"/>
  <c r="AK189" i="2"/>
  <c r="AK309" i="2"/>
  <c r="AK52" i="2"/>
  <c r="AK490" i="2"/>
  <c r="AK269" i="2"/>
  <c r="AK282" i="2"/>
  <c r="AK296" i="2"/>
  <c r="AK355" i="2"/>
  <c r="AK350" i="2"/>
  <c r="AK78" i="2"/>
  <c r="AK61" i="2"/>
  <c r="AK47" i="2"/>
  <c r="AK39" i="2"/>
  <c r="AK4" i="2"/>
  <c r="AK259" i="2"/>
  <c r="AK28" i="2"/>
  <c r="AK262" i="2"/>
  <c r="AK299" i="2"/>
  <c r="AK297" i="2"/>
  <c r="AK410" i="2"/>
  <c r="AK333" i="2"/>
  <c r="AK317" i="2"/>
  <c r="AK287" i="2"/>
  <c r="AK256" i="2"/>
  <c r="AK238" i="2"/>
  <c r="AK215" i="2"/>
  <c r="AK199" i="2"/>
  <c r="AK184" i="2"/>
  <c r="AK162" i="2"/>
  <c r="AK149" i="2"/>
  <c r="AK135" i="2"/>
  <c r="AK125" i="2"/>
  <c r="AK106" i="2"/>
  <c r="AK95" i="2"/>
  <c r="AK81" i="2"/>
  <c r="AK73" i="2"/>
  <c r="AK56" i="2"/>
  <c r="AK42" i="2"/>
  <c r="AK7" i="2"/>
  <c r="AK13" i="2"/>
  <c r="AK325" i="2"/>
  <c r="AK433" i="2"/>
  <c r="AK219" i="2"/>
  <c r="AK308" i="2"/>
  <c r="AK326" i="2"/>
  <c r="AK167" i="2"/>
  <c r="AK452" i="2"/>
  <c r="AK473" i="2"/>
  <c r="AK168" i="2"/>
  <c r="AK32" i="2"/>
  <c r="AK31" i="2"/>
  <c r="AK23" i="2"/>
  <c r="AK266" i="2"/>
  <c r="AK293" i="2"/>
  <c r="AK368" i="2"/>
  <c r="AK277" i="2"/>
  <c r="AK395" i="2"/>
  <c r="AK346" i="2"/>
  <c r="AK322" i="2"/>
  <c r="AK304" i="2"/>
  <c r="AK229" i="2"/>
  <c r="AK210" i="2"/>
  <c r="AK194" i="2"/>
  <c r="AK142" i="2"/>
  <c r="AK116" i="2"/>
  <c r="AK101" i="2"/>
  <c r="AK90" i="2"/>
  <c r="AK76" i="2"/>
  <c r="AK59" i="2"/>
  <c r="AK45" i="2"/>
  <c r="AK201" i="2"/>
  <c r="AK385" i="2"/>
  <c r="AK465" i="2"/>
  <c r="AK476" i="2"/>
  <c r="AK84" i="2"/>
  <c r="AK67" i="2"/>
  <c r="AK477" i="2"/>
  <c r="AK203" i="2"/>
  <c r="AK16" i="2"/>
  <c r="AK453" i="2"/>
  <c r="AK30" i="2"/>
  <c r="AK29" i="2"/>
  <c r="AK26" i="2"/>
  <c r="AK33" i="2"/>
  <c r="AK290" i="2"/>
  <c r="AK403" i="2"/>
  <c r="AK312" i="2"/>
  <c r="AK383" i="2"/>
  <c r="AK353" i="2"/>
  <c r="AK331" i="2"/>
  <c r="AK313" i="2"/>
  <c r="AK278" i="2"/>
  <c r="AK234" i="2"/>
  <c r="AK213" i="2"/>
  <c r="AK182" i="2"/>
  <c r="AK160" i="2"/>
  <c r="AK133" i="2"/>
  <c r="AK119" i="2"/>
  <c r="AK93" i="2"/>
  <c r="AK79" i="2"/>
  <c r="AK62" i="2"/>
  <c r="AK48" i="2"/>
  <c r="AK40" i="2"/>
  <c r="AK5" i="2"/>
  <c r="AK12" i="2"/>
  <c r="AK64" i="2"/>
  <c r="AK108" i="2"/>
  <c r="AK200" i="2"/>
  <c r="AK258" i="2"/>
  <c r="AK306" i="2"/>
  <c r="AK334" i="2"/>
  <c r="AK363" i="2"/>
  <c r="AK384" i="2"/>
  <c r="AK397" i="2"/>
  <c r="AK425" i="2"/>
  <c r="AK441" i="2"/>
  <c r="AK449" i="2"/>
  <c r="AK357" i="2"/>
  <c r="AK450" i="2"/>
  <c r="AK414" i="2"/>
  <c r="AK14" i="2"/>
  <c r="AK336" i="2"/>
  <c r="AK429" i="2"/>
  <c r="AK469" i="2"/>
  <c r="AK487" i="2"/>
  <c r="AK496" i="2"/>
  <c r="AK196" i="2"/>
  <c r="AK132" i="2"/>
  <c r="AK411" i="2"/>
  <c r="AK360" i="2"/>
  <c r="AK340" i="2"/>
  <c r="AK318" i="2"/>
  <c r="AK316" i="2"/>
  <c r="AK305" i="2"/>
  <c r="AK302" i="2"/>
  <c r="AK257" i="2"/>
  <c r="AK239" i="2"/>
  <c r="AK216" i="2"/>
  <c r="AK206" i="2"/>
  <c r="AK185" i="2"/>
  <c r="AK183" i="2"/>
  <c r="AK163" i="2"/>
  <c r="AK161" i="2"/>
  <c r="AK150" i="2"/>
  <c r="AK146" i="2"/>
  <c r="AK138" i="2"/>
  <c r="AK126" i="2"/>
  <c r="AK107" i="2"/>
  <c r="AK96" i="2"/>
  <c r="AK82" i="2"/>
  <c r="AK74" i="2"/>
  <c r="AK57" i="2"/>
  <c r="AK8" i="2"/>
  <c r="AK432" i="2"/>
  <c r="AK65" i="2"/>
  <c r="AK307" i="2"/>
  <c r="AK413" i="2"/>
  <c r="AK51" i="2"/>
  <c r="AK386" i="2"/>
  <c r="AK280" i="2"/>
  <c r="AK166" i="2"/>
  <c r="AK481" i="2"/>
  <c r="AK85" i="2"/>
  <c r="AK337" i="2"/>
  <c r="AK221" i="2"/>
  <c r="AK109" i="2"/>
  <c r="AK265" i="2"/>
  <c r="AK292" i="2"/>
  <c r="AK501" i="2"/>
  <c r="AK330" i="2"/>
  <c r="AK251" i="2"/>
  <c r="AK212" i="2"/>
  <c r="AK159" i="2"/>
  <c r="AK362" i="2"/>
  <c r="AK369" i="2"/>
  <c r="AK389" i="2"/>
  <c r="AK424" i="2"/>
  <c r="AK396" i="2"/>
  <c r="AK367" i="2"/>
  <c r="AK349" i="2"/>
  <c r="AK323" i="2"/>
  <c r="AK276" i="2"/>
  <c r="AK232" i="2"/>
  <c r="AK180" i="2"/>
  <c r="AK145" i="2"/>
  <c r="AK131" i="2"/>
  <c r="AK117" i="2"/>
  <c r="AK60" i="2"/>
  <c r="AK46" i="2"/>
  <c r="AK11" i="2"/>
  <c r="AK3" i="2"/>
  <c r="AK188" i="2"/>
  <c r="AK371" i="2"/>
  <c r="AK434" i="2"/>
  <c r="AK66" i="2"/>
  <c r="AK327" i="2"/>
  <c r="AK484" i="2"/>
  <c r="AK86" i="2"/>
  <c r="AK263" i="2"/>
  <c r="AK268" i="2"/>
  <c r="AK295" i="2"/>
  <c r="AK105" i="2"/>
  <c r="AK94" i="2"/>
  <c r="AK80" i="2"/>
  <c r="AK63" i="2"/>
  <c r="AK55" i="2"/>
  <c r="AK41" i="2"/>
  <c r="AK6" i="2"/>
  <c r="AK50" i="2"/>
  <c r="AK335" i="2"/>
  <c r="AK442" i="2"/>
  <c r="AK372" i="2"/>
  <c r="AK443" i="2"/>
  <c r="AK415" i="2"/>
  <c r="AK220" i="2"/>
  <c r="AK15" i="2"/>
  <c r="AK374" i="2"/>
  <c r="AK169" i="2"/>
  <c r="AK267" i="2"/>
  <c r="AK294" i="2"/>
  <c r="AK454" i="2"/>
  <c r="AK497" i="2"/>
  <c r="AK298" i="2"/>
  <c r="AK222" i="2"/>
</calcChain>
</file>

<file path=xl/sharedStrings.xml><?xml version="1.0" encoding="utf-8"?>
<sst xmlns="http://schemas.openxmlformats.org/spreadsheetml/2006/main" count="18970" uniqueCount="646">
  <si>
    <t>第1回</t>
  </si>
  <si>
    <t>使用銃</t>
  </si>
  <si>
    <t>ｱｷｭ10</t>
  </si>
  <si>
    <t>ﾌﾟﾚ下</t>
  </si>
  <si>
    <t>ﾌﾟﾚ中</t>
  </si>
  <si>
    <t>ﾌﾟﾚ上</t>
  </si>
  <si>
    <t>4ﾄﾞｯﾄ</t>
  </si>
  <si>
    <t>ﾑｰﾊﾞｰ</t>
  </si>
  <si>
    <t>ｱｷｭ20</t>
  </si>
  <si>
    <t>合計</t>
  </si>
  <si>
    <t>ＬＵＮＡ</t>
  </si>
  <si>
    <t>ｻﾝﾌﾟﾛM40A3</t>
  </si>
  <si>
    <t>-</t>
  </si>
  <si>
    <t>石岡</t>
  </si>
  <si>
    <t>M40AICS</t>
  </si>
  <si>
    <t>空士長</t>
  </si>
  <si>
    <t>M70SG</t>
  </si>
  <si>
    <t>高橋名人</t>
  </si>
  <si>
    <t>VSRｽﾊﾞﾙ</t>
  </si>
  <si>
    <t>若花だ</t>
  </si>
  <si>
    <t>SR25</t>
  </si>
  <si>
    <t>えいちゃん</t>
  </si>
  <si>
    <t>M70pre64</t>
  </si>
  <si>
    <t>工場長</t>
  </si>
  <si>
    <t>ｽﾊﾟｽｶｽﾀﾑ改</t>
  </si>
  <si>
    <t>社長</t>
  </si>
  <si>
    <t>M70pre64ｵｰﾌﾟﾝｻｲﾄ</t>
  </si>
  <si>
    <t>ＰＭ</t>
  </si>
  <si>
    <t>ﾓｼﾝﾅｶﾞﾝｵｰﾌﾟﾝｻｲﾄ</t>
  </si>
  <si>
    <t>第2回</t>
  </si>
  <si>
    <t>VSR-10改</t>
  </si>
  <si>
    <t>ＳＲ-90</t>
  </si>
  <si>
    <t>ﾂｲﾝ電磁SR-25</t>
  </si>
  <si>
    <t>ＵＳＯ</t>
  </si>
  <si>
    <t>M70　ｐｒｅ64</t>
  </si>
  <si>
    <t>工場長2</t>
  </si>
  <si>
    <t>Ｍ70ＢＳ</t>
  </si>
  <si>
    <t>石岡2</t>
  </si>
  <si>
    <t>ＳＲ-25</t>
  </si>
  <si>
    <t>和智社長</t>
  </si>
  <si>
    <t>Ｍ70　ｐｒｅ64</t>
  </si>
  <si>
    <t>Ｆ井</t>
  </si>
  <si>
    <t>VSR-10　名人改</t>
  </si>
  <si>
    <t>ｱｻﾋ　M700</t>
  </si>
  <si>
    <t>たかぽん</t>
  </si>
  <si>
    <t>SPAS改</t>
  </si>
  <si>
    <t>M73ｽｺｰﾌﾟ仕様</t>
  </si>
  <si>
    <t>ﾓｼﾝﾅｶﾞﾝ</t>
  </si>
  <si>
    <t>LUNA2</t>
  </si>
  <si>
    <t>AW-338</t>
  </si>
  <si>
    <t xml:space="preserve"> </t>
  </si>
  <si>
    <t>第3回</t>
  </si>
  <si>
    <t>ﾏﾙｲVSR</t>
  </si>
  <si>
    <t>KTWｽﾊﾟｽ</t>
  </si>
  <si>
    <t>X-FISH</t>
  </si>
  <si>
    <t xml:space="preserve">ｱｻﾋ　M40 </t>
  </si>
  <si>
    <t>F井</t>
  </si>
  <si>
    <t>CA M24</t>
  </si>
  <si>
    <t>ﾃﾅｰｻｯｸｽ</t>
  </si>
  <si>
    <t>APS-2</t>
  </si>
  <si>
    <t>三色</t>
  </si>
  <si>
    <t>まっきい</t>
  </si>
  <si>
    <t>Type96</t>
  </si>
  <si>
    <t>ｓｉｒ・ｗａｄａ</t>
  </si>
  <si>
    <t>UTG L96A1</t>
  </si>
  <si>
    <t>ｽﾄﾗﾄｷｬｽﾀｰ</t>
  </si>
  <si>
    <t>F本</t>
  </si>
  <si>
    <t>barret石岡</t>
  </si>
  <si>
    <t>AICS雑種</t>
  </si>
  <si>
    <t>第4回</t>
  </si>
  <si>
    <t>HalQ</t>
  </si>
  <si>
    <t>対物APS-2</t>
  </si>
  <si>
    <t>ｱｻﾋM700</t>
  </si>
  <si>
    <t>風人</t>
  </si>
  <si>
    <t>M70ﾚﾝﾀﾙ</t>
  </si>
  <si>
    <t>なり</t>
  </si>
  <si>
    <t>VSR Gｽﾍﾟ</t>
  </si>
  <si>
    <t>ｹﾝﾀｯｷｰﾗｲﾌﾙ</t>
  </si>
  <si>
    <t>ｽﾌﾟﾘﾝｸﾞﾌｨｰﾙﾄﾞM1903</t>
  </si>
  <si>
    <t>高橋名人っぽい人</t>
  </si>
  <si>
    <t>VSR-10</t>
  </si>
  <si>
    <t>C田</t>
  </si>
  <si>
    <t>S藤</t>
  </si>
  <si>
    <t>第5回</t>
  </si>
  <si>
    <t>　</t>
  </si>
  <si>
    <t>ササマ</t>
  </si>
  <si>
    <t>caw　M24sws</t>
  </si>
  <si>
    <t>PM</t>
  </si>
  <si>
    <t>M24A3</t>
  </si>
  <si>
    <t>Timm</t>
  </si>
  <si>
    <t>A&amp;Kﾄﾞﾗｸﾞﾉﾌ</t>
  </si>
  <si>
    <t>KTW　FNH　SPR</t>
  </si>
  <si>
    <t>ﾏﾙｲ　L96aws</t>
  </si>
  <si>
    <t>ﾏﾙｾﾞﾝ　SR2</t>
  </si>
  <si>
    <t>M70</t>
  </si>
  <si>
    <t>APS-Ⅱ改</t>
  </si>
  <si>
    <t>VSR</t>
  </si>
  <si>
    <t>Sir-wada</t>
  </si>
  <si>
    <t>LUNA</t>
  </si>
  <si>
    <t>SR90</t>
  </si>
  <si>
    <t>SEI</t>
  </si>
  <si>
    <t>KTW　Ｍ1903</t>
  </si>
  <si>
    <t>ホウワ</t>
  </si>
  <si>
    <t>ｻﾝﾌﾟﾛ　Ｍ700</t>
  </si>
  <si>
    <t>第6回</t>
  </si>
  <si>
    <t>JP-16</t>
  </si>
  <si>
    <t>N村</t>
  </si>
  <si>
    <t>M4-URX</t>
  </si>
  <si>
    <t>KTW　ｴﾝﾌｨｰﾙﾄﾞ</t>
  </si>
  <si>
    <t>KJ　KC-02</t>
  </si>
  <si>
    <t>ﾏﾙｲ　G3A3ｴｱｺｷ</t>
  </si>
  <si>
    <t>矢吹</t>
  </si>
  <si>
    <t>SR-2</t>
  </si>
  <si>
    <t>ｴﾝﾌｨｰﾙﾄﾞ</t>
  </si>
  <si>
    <t>M700茶色の</t>
  </si>
  <si>
    <t>WELL　AW338</t>
  </si>
  <si>
    <t>Ｙ－高橋</t>
  </si>
  <si>
    <t>M70　BS</t>
  </si>
  <si>
    <t>Ｙ中</t>
  </si>
  <si>
    <t>SAMRﾄﾚﾎﾟﾝ</t>
  </si>
  <si>
    <t>銀40</t>
  </si>
  <si>
    <t>M70BS</t>
  </si>
  <si>
    <t>Ｓ藤</t>
  </si>
  <si>
    <t>Ｍ24(PDI)</t>
  </si>
  <si>
    <t>ただっち</t>
  </si>
  <si>
    <t>Ｏ村</t>
  </si>
  <si>
    <t>ｽﾌﾟﾘﾝｸﾞﾌｨｰﾙﾄﾞ</t>
  </si>
  <si>
    <t>ハンク</t>
  </si>
  <si>
    <t>M14</t>
  </si>
  <si>
    <t xml:space="preserve">LUNA </t>
  </si>
  <si>
    <t>ＨａｌＱ</t>
  </si>
  <si>
    <t>対物ライフル</t>
  </si>
  <si>
    <t>第７回</t>
  </si>
  <si>
    <t>日米合作M4JP</t>
  </si>
  <si>
    <t>M70SPR</t>
  </si>
  <si>
    <t>APS-Ⅱ対物ライフル</t>
  </si>
  <si>
    <t>ｴﾝﾌｨｰﾙﾄﾞNo1ｍｋ3</t>
  </si>
  <si>
    <t>山荘</t>
  </si>
  <si>
    <t>89式</t>
  </si>
  <si>
    <t>鯱</t>
  </si>
  <si>
    <t>ｴﾝﾌｨｰﾙﾄﾞｎｏ4</t>
  </si>
  <si>
    <t>M70ｽｰﾊﾟｰｸﾞﾚｰﾄﾞ</t>
  </si>
  <si>
    <t>なま</t>
  </si>
  <si>
    <t>SPR　ｍｋ12</t>
  </si>
  <si>
    <t>Y-高橋</t>
  </si>
  <si>
    <t>Y中</t>
  </si>
  <si>
    <t>USMC　M40(VSR)</t>
  </si>
  <si>
    <t>ボウコウ</t>
  </si>
  <si>
    <t>CA870</t>
  </si>
  <si>
    <t>ｲｼﾔﾏﾀﾆ</t>
  </si>
  <si>
    <t>scar-L</t>
  </si>
  <si>
    <t>ｲｼﾔﾏﾀｶ</t>
  </si>
  <si>
    <t>G36-C</t>
  </si>
  <si>
    <t>ｻｻﾏ</t>
  </si>
  <si>
    <t>C7A2</t>
  </si>
  <si>
    <t>本郷</t>
  </si>
  <si>
    <t>石川</t>
  </si>
  <si>
    <t>第8回</t>
  </si>
  <si>
    <t>ＭＳＲ-338</t>
  </si>
  <si>
    <t>対戦車ﾀﾈｶﾞｼﾏ</t>
  </si>
  <si>
    <t>いつものM4</t>
  </si>
  <si>
    <t>APS　SR2</t>
  </si>
  <si>
    <t>ｲｻｶ　ﾗｲｱｯﾄ</t>
  </si>
  <si>
    <t>SR-16MRP</t>
  </si>
  <si>
    <t>あせ</t>
  </si>
  <si>
    <t>VSR-10φ</t>
  </si>
  <si>
    <t>SD-5</t>
  </si>
  <si>
    <t>HK416D</t>
  </si>
  <si>
    <t>イシカワ</t>
  </si>
  <si>
    <t>松尾</t>
  </si>
  <si>
    <t>VFCｱｼｭﾍﾞﾘｰ</t>
  </si>
  <si>
    <t>小堀</t>
  </si>
  <si>
    <t>SSM</t>
  </si>
  <si>
    <t>第9回</t>
  </si>
  <si>
    <t>マツダ</t>
  </si>
  <si>
    <t>部長</t>
  </si>
  <si>
    <t>ラビット</t>
  </si>
  <si>
    <t>なまへきらー</t>
  </si>
  <si>
    <t>LEO</t>
  </si>
  <si>
    <t>ヨシダ</t>
  </si>
  <si>
    <t>風切屋</t>
  </si>
  <si>
    <t>　</t>
    <phoneticPr fontId="3"/>
  </si>
  <si>
    <t>第1回優勝</t>
    <rPh sb="0" eb="1">
      <t>ダイ</t>
    </rPh>
    <rPh sb="2" eb="3">
      <t>カイ</t>
    </rPh>
    <rPh sb="3" eb="5">
      <t>ユウショウ</t>
    </rPh>
    <phoneticPr fontId="3"/>
  </si>
  <si>
    <t>第2回優勝</t>
    <rPh sb="0" eb="1">
      <t>ダイ</t>
    </rPh>
    <rPh sb="2" eb="3">
      <t>カイ</t>
    </rPh>
    <rPh sb="3" eb="5">
      <t>ユウショウ</t>
    </rPh>
    <phoneticPr fontId="3"/>
  </si>
  <si>
    <t>第3回優勝</t>
    <rPh sb="0" eb="1">
      <t>ダイ</t>
    </rPh>
    <rPh sb="2" eb="3">
      <t>カイ</t>
    </rPh>
    <rPh sb="3" eb="5">
      <t>ユウショウ</t>
    </rPh>
    <phoneticPr fontId="3"/>
  </si>
  <si>
    <t>第4回優勝</t>
    <rPh sb="0" eb="1">
      <t>ダイ</t>
    </rPh>
    <rPh sb="2" eb="3">
      <t>カイ</t>
    </rPh>
    <rPh sb="3" eb="5">
      <t>ユウショウ</t>
    </rPh>
    <phoneticPr fontId="3"/>
  </si>
  <si>
    <t>第5回優勝</t>
    <rPh sb="0" eb="1">
      <t>ダイ</t>
    </rPh>
    <rPh sb="2" eb="3">
      <t>カイ</t>
    </rPh>
    <rPh sb="3" eb="5">
      <t>ユウショウ</t>
    </rPh>
    <phoneticPr fontId="3"/>
  </si>
  <si>
    <t>第6回優勝</t>
    <rPh sb="0" eb="1">
      <t>ダイ</t>
    </rPh>
    <rPh sb="2" eb="3">
      <t>カイ</t>
    </rPh>
    <rPh sb="3" eb="5">
      <t>ユウショウ</t>
    </rPh>
    <phoneticPr fontId="3"/>
  </si>
  <si>
    <t>第7回優勝</t>
    <rPh sb="0" eb="1">
      <t>ダイ</t>
    </rPh>
    <rPh sb="2" eb="3">
      <t>カイ</t>
    </rPh>
    <rPh sb="3" eb="5">
      <t>ユウショウ</t>
    </rPh>
    <phoneticPr fontId="3"/>
  </si>
  <si>
    <t>第8回優勝</t>
    <rPh sb="0" eb="1">
      <t>ダイ</t>
    </rPh>
    <rPh sb="2" eb="3">
      <t>カイ</t>
    </rPh>
    <rPh sb="3" eb="5">
      <t>ユウショウ</t>
    </rPh>
    <phoneticPr fontId="3"/>
  </si>
  <si>
    <t>第9回優勝</t>
    <rPh sb="0" eb="1">
      <t>ダイ</t>
    </rPh>
    <rPh sb="2" eb="3">
      <t>カイ</t>
    </rPh>
    <rPh sb="3" eb="5">
      <t>ユウショウ</t>
    </rPh>
    <phoneticPr fontId="3"/>
  </si>
  <si>
    <t>第10回優勝</t>
    <rPh sb="0" eb="1">
      <t>ダイ</t>
    </rPh>
    <rPh sb="3" eb="4">
      <t>カイ</t>
    </rPh>
    <rPh sb="4" eb="6">
      <t>ユウショウ</t>
    </rPh>
    <phoneticPr fontId="3"/>
  </si>
  <si>
    <t>The　Greatest　Records　</t>
    <phoneticPr fontId="3"/>
  </si>
  <si>
    <t>和智社長</t>
    <rPh sb="0" eb="4">
      <t>ワチシャチョウ</t>
    </rPh>
    <phoneticPr fontId="3"/>
  </si>
  <si>
    <t>高橋名人</t>
    <rPh sb="0" eb="2">
      <t>タカハシ</t>
    </rPh>
    <rPh sb="2" eb="4">
      <t>メイジン</t>
    </rPh>
    <phoneticPr fontId="3"/>
  </si>
  <si>
    <t>K又</t>
    <rPh sb="1" eb="2">
      <t>マタ</t>
    </rPh>
    <phoneticPr fontId="3"/>
  </si>
  <si>
    <t xml:space="preserve"> </t>
    <phoneticPr fontId="3"/>
  </si>
  <si>
    <t>ｱｷｭ10満射</t>
    <rPh sb="5" eb="6">
      <t>マン</t>
    </rPh>
    <rPh sb="6" eb="7">
      <t>シャ</t>
    </rPh>
    <phoneticPr fontId="3"/>
  </si>
  <si>
    <t>ﾌﾟﾚｰﾄ下満射</t>
    <rPh sb="5" eb="6">
      <t>シタ</t>
    </rPh>
    <rPh sb="6" eb="7">
      <t>マン</t>
    </rPh>
    <rPh sb="7" eb="8">
      <t>シャ</t>
    </rPh>
    <phoneticPr fontId="3"/>
  </si>
  <si>
    <t>ﾌﾟﾚｰﾄ中満射</t>
    <rPh sb="5" eb="6">
      <t>ナカ</t>
    </rPh>
    <rPh sb="6" eb="7">
      <t>マン</t>
    </rPh>
    <rPh sb="7" eb="8">
      <t>シャ</t>
    </rPh>
    <phoneticPr fontId="3"/>
  </si>
  <si>
    <t>ﾌﾟﾚｰﾄ上満射</t>
    <rPh sb="5" eb="6">
      <t>ジョウ</t>
    </rPh>
    <rPh sb="6" eb="7">
      <t>マン</t>
    </rPh>
    <rPh sb="7" eb="8">
      <t>シャ</t>
    </rPh>
    <phoneticPr fontId="3"/>
  </si>
  <si>
    <t>4ﾄﾞｯﾄ満射</t>
    <rPh sb="5" eb="6">
      <t>マン</t>
    </rPh>
    <rPh sb="6" eb="7">
      <t>シャ</t>
    </rPh>
    <phoneticPr fontId="3"/>
  </si>
  <si>
    <t>ﾑｰﾊﾞｰ満射</t>
    <rPh sb="5" eb="6">
      <t>マン</t>
    </rPh>
    <rPh sb="6" eb="7">
      <t>シャ</t>
    </rPh>
    <phoneticPr fontId="3"/>
  </si>
  <si>
    <t>ｱｷｭ20満射</t>
    <rPh sb="5" eb="6">
      <t>マン</t>
    </rPh>
    <rPh sb="6" eb="7">
      <t>シャ</t>
    </rPh>
    <phoneticPr fontId="3"/>
  </si>
  <si>
    <t>×</t>
  </si>
  <si>
    <t>○</t>
  </si>
  <si>
    <t>十兵衛軍曹</t>
    <rPh sb="0" eb="1">
      <t>ジュウ</t>
    </rPh>
    <rPh sb="1" eb="2">
      <t>ヘイ</t>
    </rPh>
    <rPh sb="2" eb="3">
      <t>エイ</t>
    </rPh>
    <rPh sb="3" eb="5">
      <t>グンソウ</t>
    </rPh>
    <phoneticPr fontId="3"/>
  </si>
  <si>
    <t>×</t>
    <phoneticPr fontId="3"/>
  </si>
  <si>
    <t>ﾄﾙﾈｰﾄﾞ吉田</t>
    <rPh sb="6" eb="8">
      <t>ヨシタ</t>
    </rPh>
    <phoneticPr fontId="3"/>
  </si>
  <si>
    <t>TOMO工房</t>
    <rPh sb="4" eb="6">
      <t>コウボウ</t>
    </rPh>
    <phoneticPr fontId="3"/>
  </si>
  <si>
    <t>あせ</t>
    <phoneticPr fontId="3"/>
  </si>
  <si>
    <t>矢吹</t>
    <rPh sb="0" eb="2">
      <t>ヤブキ</t>
    </rPh>
    <phoneticPr fontId="3"/>
  </si>
  <si>
    <t>小堀</t>
    <rPh sb="0" eb="2">
      <t>コボリ</t>
    </rPh>
    <phoneticPr fontId="3"/>
  </si>
  <si>
    <t>工場長</t>
    <rPh sb="0" eb="3">
      <t>コウジョウチョウ</t>
    </rPh>
    <phoneticPr fontId="3"/>
  </si>
  <si>
    <t>風人</t>
    <rPh sb="0" eb="1">
      <t>フウ</t>
    </rPh>
    <rPh sb="1" eb="2">
      <t>ジン</t>
    </rPh>
    <phoneticPr fontId="3"/>
  </si>
  <si>
    <t>石岡</t>
    <rPh sb="0" eb="2">
      <t>イシオカ</t>
    </rPh>
    <phoneticPr fontId="3"/>
  </si>
  <si>
    <t>若花だ</t>
    <rPh sb="0" eb="1">
      <t>ワカ</t>
    </rPh>
    <rPh sb="1" eb="2">
      <t>ハナ</t>
    </rPh>
    <phoneticPr fontId="3"/>
  </si>
  <si>
    <t>部長</t>
    <rPh sb="0" eb="2">
      <t>ブチョウ</t>
    </rPh>
    <phoneticPr fontId="3"/>
  </si>
  <si>
    <t>ﾄﾙﾈｰﾄﾞ吉田</t>
    <rPh sb="6" eb="8">
      <t>ヨシダ</t>
    </rPh>
    <phoneticPr fontId="3"/>
  </si>
  <si>
    <t>松尾</t>
    <rPh sb="0" eb="2">
      <t>マツオ</t>
    </rPh>
    <phoneticPr fontId="3"/>
  </si>
  <si>
    <t>三色</t>
    <rPh sb="0" eb="2">
      <t>サンショク</t>
    </rPh>
    <phoneticPr fontId="3"/>
  </si>
  <si>
    <t>山荘</t>
    <rPh sb="0" eb="2">
      <t>サンソウ</t>
    </rPh>
    <phoneticPr fontId="3"/>
  </si>
  <si>
    <t>Y-高橋</t>
    <rPh sb="2" eb="4">
      <t>タカハシ</t>
    </rPh>
    <phoneticPr fontId="3"/>
  </si>
  <si>
    <t>風切屋</t>
    <rPh sb="0" eb="1">
      <t>カゼ</t>
    </rPh>
    <rPh sb="1" eb="2">
      <t>キリ</t>
    </rPh>
    <rPh sb="2" eb="3">
      <t>ヤ</t>
    </rPh>
    <phoneticPr fontId="3"/>
  </si>
  <si>
    <t>ﾂｲﾝ電磁SR-25</t>
    <rPh sb="3" eb="5">
      <t>デンジ</t>
    </rPh>
    <phoneticPr fontId="3"/>
  </si>
  <si>
    <t>ﾑｰﾊﾞｰ</t>
    <phoneticPr fontId="3"/>
  </si>
  <si>
    <t>89式</t>
    <rPh sb="2" eb="3">
      <t>シキ</t>
    </rPh>
    <phoneticPr fontId="3"/>
  </si>
  <si>
    <t>三八式</t>
    <rPh sb="0" eb="2">
      <t>38</t>
    </rPh>
    <rPh sb="2" eb="3">
      <t>シキ</t>
    </rPh>
    <phoneticPr fontId="3"/>
  </si>
  <si>
    <t>VSRあきつ丸</t>
    <rPh sb="6" eb="7">
      <t>マル</t>
    </rPh>
    <phoneticPr fontId="3"/>
  </si>
  <si>
    <t>ただっち</t>
    <phoneticPr fontId="3"/>
  </si>
  <si>
    <t>HalQ</t>
    <phoneticPr fontId="3"/>
  </si>
  <si>
    <t>えいちゃん</t>
    <phoneticPr fontId="3"/>
  </si>
  <si>
    <t>M１４中古</t>
    <rPh sb="3" eb="5">
      <t>チュウコ</t>
    </rPh>
    <phoneticPr fontId="3"/>
  </si>
  <si>
    <t>ﾀﾅｶ　M７００改</t>
    <rPh sb="8" eb="9">
      <t>カイ</t>
    </rPh>
    <phoneticPr fontId="3"/>
  </si>
  <si>
    <t>LEO</t>
    <phoneticPr fontId="3"/>
  </si>
  <si>
    <t>ラビット</t>
    <phoneticPr fontId="3"/>
  </si>
  <si>
    <t>ボウコウ</t>
    <phoneticPr fontId="3"/>
  </si>
  <si>
    <t>○</t>
    <phoneticPr fontId="3"/>
  </si>
  <si>
    <t>sir-wada</t>
    <phoneticPr fontId="3"/>
  </si>
  <si>
    <t>ｱｷｭ20最高得点</t>
    <rPh sb="5" eb="7">
      <t>サイコウ</t>
    </rPh>
    <rPh sb="7" eb="9">
      <t>トクテン</t>
    </rPh>
    <phoneticPr fontId="3"/>
  </si>
  <si>
    <t>-</t>
    <phoneticPr fontId="3"/>
  </si>
  <si>
    <t>ｱｷｭ20ｾﾝﾀｰ枚数</t>
    <rPh sb="9" eb="11">
      <t>マイスウ</t>
    </rPh>
    <phoneticPr fontId="3"/>
  </si>
  <si>
    <t>ｱｷｭ10</t>
    <phoneticPr fontId="3"/>
  </si>
  <si>
    <t>ﾌﾟﾚｰﾄ</t>
    <phoneticPr fontId="3"/>
  </si>
  <si>
    <t>4ﾄﾞｯﾄ</t>
    <phoneticPr fontId="3"/>
  </si>
  <si>
    <t>ﾑｰﾊﾞｰ</t>
    <phoneticPr fontId="3"/>
  </si>
  <si>
    <t xml:space="preserve"> </t>
    <phoneticPr fontId="3"/>
  </si>
  <si>
    <t>ｱｷｭ20</t>
    <phoneticPr fontId="3"/>
  </si>
  <si>
    <t>ﾌﾟﾚｰﾄ</t>
    <phoneticPr fontId="3"/>
  </si>
  <si>
    <t>4ﾄﾞｯﾄ</t>
    <phoneticPr fontId="3"/>
  </si>
  <si>
    <t>上記のｱｷｭﾗｼｰ10，20の色分けは赤が20ｍｍ、黄が40ｍｍ、青が60ｍｍの円に当ったものです。ただし、第4回大会以降です。</t>
    <rPh sb="0" eb="2">
      <t>ジョウキ</t>
    </rPh>
    <rPh sb="15" eb="17">
      <t>イロワ</t>
    </rPh>
    <rPh sb="19" eb="20">
      <t>アカ</t>
    </rPh>
    <rPh sb="26" eb="27">
      <t>キ</t>
    </rPh>
    <rPh sb="33" eb="34">
      <t>アオ</t>
    </rPh>
    <rPh sb="40" eb="41">
      <t>エン</t>
    </rPh>
    <rPh sb="42" eb="43">
      <t>アタ</t>
    </rPh>
    <rPh sb="54" eb="55">
      <t>ダイ</t>
    </rPh>
    <rPh sb="56" eb="57">
      <t>カイ</t>
    </rPh>
    <rPh sb="57" eb="59">
      <t>タイカイ</t>
    </rPh>
    <rPh sb="59" eb="61">
      <t>イコウ</t>
    </rPh>
    <phoneticPr fontId="3"/>
  </si>
  <si>
    <t>×-ＦＩＳＨ</t>
  </si>
  <si>
    <t>×-FISH</t>
  </si>
  <si>
    <t>M4-UR×</t>
  </si>
  <si>
    <t>×-fish</t>
  </si>
  <si>
    <t>第10回</t>
    <phoneticPr fontId="3"/>
  </si>
  <si>
    <t>ｓｉｒ－ｗａｄａ</t>
    <phoneticPr fontId="3"/>
  </si>
  <si>
    <t>なまへきらー</t>
    <phoneticPr fontId="3"/>
  </si>
  <si>
    <t>LUNA</t>
    <phoneticPr fontId="3"/>
  </si>
  <si>
    <t>ＨｑｌＱ</t>
    <phoneticPr fontId="3"/>
  </si>
  <si>
    <t>ラビット</t>
    <phoneticPr fontId="3"/>
  </si>
  <si>
    <t>×</t>
    <phoneticPr fontId="3"/>
  </si>
  <si>
    <t>ただっち</t>
    <phoneticPr fontId="3"/>
  </si>
  <si>
    <t>あせ</t>
    <phoneticPr fontId="3"/>
  </si>
  <si>
    <t>えいちゃん</t>
    <phoneticPr fontId="3"/>
  </si>
  <si>
    <t>ボウコウ</t>
    <phoneticPr fontId="3"/>
  </si>
  <si>
    <t>TＯMＯ工房</t>
    <rPh sb="4" eb="6">
      <t>コウボウ</t>
    </rPh>
    <phoneticPr fontId="3"/>
  </si>
  <si>
    <t>Ｏkuda</t>
  </si>
  <si>
    <t>LEＯ</t>
  </si>
  <si>
    <t>Ｏ村</t>
    <rPh sb="1" eb="2">
      <t>ムラ</t>
    </rPh>
    <phoneticPr fontId="3"/>
  </si>
  <si>
    <t>ＬＥＯ</t>
  </si>
  <si>
    <t>ｴﾝﾌｨｰﾙﾄﾞNｏ1ｍｋ3</t>
  </si>
  <si>
    <t>OKUDA</t>
    <phoneticPr fontId="3"/>
  </si>
  <si>
    <t>　　</t>
    <phoneticPr fontId="3"/>
  </si>
  <si>
    <t>第11回</t>
    <phoneticPr fontId="3"/>
  </si>
  <si>
    <t>唐牛</t>
    <rPh sb="0" eb="1">
      <t>カラ</t>
    </rPh>
    <rPh sb="1" eb="2">
      <t>ウシ</t>
    </rPh>
    <phoneticPr fontId="3"/>
  </si>
  <si>
    <t>松田</t>
    <rPh sb="0" eb="2">
      <t>マツタ</t>
    </rPh>
    <phoneticPr fontId="3"/>
  </si>
  <si>
    <t>RISKY</t>
    <phoneticPr fontId="3"/>
  </si>
  <si>
    <t>なまへきっちゃうぞ♪</t>
    <phoneticPr fontId="3"/>
  </si>
  <si>
    <t>matsuo</t>
    <phoneticPr fontId="3"/>
  </si>
  <si>
    <t>HEMAI</t>
    <phoneticPr fontId="3"/>
  </si>
  <si>
    <t>毛野ブースカ</t>
    <rPh sb="0" eb="1">
      <t>ケ</t>
    </rPh>
    <rPh sb="1" eb="2">
      <t>ノ</t>
    </rPh>
    <phoneticPr fontId="3"/>
  </si>
  <si>
    <t>O村</t>
    <rPh sb="1" eb="2">
      <t>ムラ</t>
    </rPh>
    <phoneticPr fontId="3"/>
  </si>
  <si>
    <t>みか</t>
    <phoneticPr fontId="3"/>
  </si>
  <si>
    <t>tomo工房</t>
    <rPh sb="4" eb="6">
      <t>コウボウ</t>
    </rPh>
    <phoneticPr fontId="3"/>
  </si>
  <si>
    <t>abyss</t>
    <phoneticPr fontId="3"/>
  </si>
  <si>
    <t>赤間</t>
    <rPh sb="0" eb="2">
      <t>アカマ</t>
    </rPh>
    <phoneticPr fontId="3"/>
  </si>
  <si>
    <t>社長</t>
    <rPh sb="0" eb="2">
      <t>シャチョウ</t>
    </rPh>
    <phoneticPr fontId="3"/>
  </si>
  <si>
    <t>×</t>
    <phoneticPr fontId="3"/>
  </si>
  <si>
    <t>ﾂｲﾝ電磁SR25</t>
    <rPh sb="3" eb="5">
      <t>デンジ</t>
    </rPh>
    <phoneticPr fontId="3"/>
  </si>
  <si>
    <t>VSR-10あきつ丸</t>
    <rPh sb="9" eb="10">
      <t>マル</t>
    </rPh>
    <phoneticPr fontId="3"/>
  </si>
  <si>
    <t>対物APS-2</t>
    <rPh sb="0" eb="2">
      <t>タイブツ</t>
    </rPh>
    <phoneticPr fontId="3"/>
  </si>
  <si>
    <t>悪魔の9</t>
    <rPh sb="0" eb="2">
      <t>アクマ</t>
    </rPh>
    <phoneticPr fontId="3"/>
  </si>
  <si>
    <t>89式小銃</t>
    <rPh sb="2" eb="3">
      <t>シキ</t>
    </rPh>
    <rPh sb="3" eb="5">
      <t>ショウジュウ</t>
    </rPh>
    <phoneticPr fontId="3"/>
  </si>
  <si>
    <t>97式狙</t>
    <rPh sb="2" eb="3">
      <t>シキ</t>
    </rPh>
    <rPh sb="3" eb="4">
      <t>ソ</t>
    </rPh>
    <phoneticPr fontId="3"/>
  </si>
  <si>
    <t>三八式小銃</t>
    <rPh sb="0" eb="2">
      <t>３８</t>
    </rPh>
    <rPh sb="2" eb="3">
      <t>シキ</t>
    </rPh>
    <rPh sb="3" eb="5">
      <t>ショウジュウ</t>
    </rPh>
    <phoneticPr fontId="3"/>
  </si>
  <si>
    <t>第11回優勝</t>
    <rPh sb="0" eb="1">
      <t>ダイ</t>
    </rPh>
    <rPh sb="3" eb="4">
      <t>カイ</t>
    </rPh>
    <rPh sb="4" eb="6">
      <t>ユウショウ</t>
    </rPh>
    <phoneticPr fontId="3"/>
  </si>
  <si>
    <t>松田4枚　11</t>
    <rPh sb="0" eb="2">
      <t>マツタ</t>
    </rPh>
    <rPh sb="3" eb="4">
      <t>マイ</t>
    </rPh>
    <phoneticPr fontId="3"/>
  </si>
  <si>
    <t>なま417</t>
  </si>
  <si>
    <t>佐藤一博</t>
  </si>
  <si>
    <t>高橋七海</t>
  </si>
  <si>
    <t>O村</t>
  </si>
  <si>
    <t>HEMAI</t>
  </si>
  <si>
    <t>赤間</t>
  </si>
  <si>
    <t>松尾哲司</t>
  </si>
  <si>
    <t>みか</t>
  </si>
  <si>
    <t>小堀ﾀﾞｲｽｹ</t>
  </si>
  <si>
    <t>上野朱音</t>
  </si>
  <si>
    <t>OKUDA</t>
  </si>
  <si>
    <t>第12回</t>
    <rPh sb="0" eb="1">
      <t>ダイ</t>
    </rPh>
    <rPh sb="3" eb="4">
      <t>カイ</t>
    </rPh>
    <phoneticPr fontId="3"/>
  </si>
  <si>
    <t>97式狙撃銃</t>
    <rPh sb="2" eb="3">
      <t>シキ</t>
    </rPh>
    <rPh sb="3" eb="5">
      <t>ソゲキ</t>
    </rPh>
    <rPh sb="5" eb="6">
      <t>ジュウ</t>
    </rPh>
    <phoneticPr fontId="3"/>
  </si>
  <si>
    <t>初代ｴﾝﾌｨｰﾙﾄﾞ</t>
    <rPh sb="0" eb="2">
      <t>ショダイ</t>
    </rPh>
    <phoneticPr fontId="3"/>
  </si>
  <si>
    <t>WA２０００</t>
    <phoneticPr fontId="3"/>
  </si>
  <si>
    <t>M70</t>
    <phoneticPr fontId="3"/>
  </si>
  <si>
    <t>ｽﾍﾟﾝｻｰSOPMOD</t>
    <phoneticPr fontId="3"/>
  </si>
  <si>
    <t>M700 いつもの</t>
    <phoneticPr fontId="3"/>
  </si>
  <si>
    <t>ＧＦＸ</t>
    <phoneticPr fontId="3"/>
  </si>
  <si>
    <t>M７０BSⅡ</t>
    <phoneticPr fontId="3"/>
  </si>
  <si>
    <t>M70SPR</t>
    <phoneticPr fontId="3"/>
  </si>
  <si>
    <t>M70 SPR</t>
    <phoneticPr fontId="3"/>
  </si>
  <si>
    <t>Ｍ70ＳＰＲ</t>
    <phoneticPr fontId="3"/>
  </si>
  <si>
    <t>VSR-10</t>
    <phoneticPr fontId="3"/>
  </si>
  <si>
    <t>AW338</t>
    <phoneticPr fontId="3"/>
  </si>
  <si>
    <t>ｸﾗｲﾑﾊﾞｽﾀｰ</t>
    <phoneticPr fontId="3"/>
  </si>
  <si>
    <t>M70AICS</t>
    <phoneticPr fontId="3"/>
  </si>
  <si>
    <t>ｴﾝﾌｨｰﾙﾄﾞ</t>
    <phoneticPr fontId="3"/>
  </si>
  <si>
    <t>SR-2</t>
    <phoneticPr fontId="3"/>
  </si>
  <si>
    <t>リタイア</t>
    <phoneticPr fontId="3"/>
  </si>
  <si>
    <t>M７３ﾗｲﾌﾙ</t>
    <phoneticPr fontId="3"/>
  </si>
  <si>
    <t>M73ﾗｲﾌﾙ</t>
    <phoneticPr fontId="3"/>
  </si>
  <si>
    <t>エンフィールド</t>
    <phoneticPr fontId="3"/>
  </si>
  <si>
    <t>ﾀﾅｶM700ﾃｲｸﾀﾞｳﾝ</t>
    <phoneticPr fontId="3"/>
  </si>
  <si>
    <t>APS-1ｸﾞﾗﾝﾄﾞﾏｽﾀｰ</t>
    <phoneticPr fontId="3"/>
  </si>
  <si>
    <t>ﾀﾅｶ　M７００AICS</t>
    <phoneticPr fontId="3"/>
  </si>
  <si>
    <t>Model M700 AICS</t>
    <phoneticPr fontId="3"/>
  </si>
  <si>
    <t>ﾀﾅｶM700AICS</t>
    <phoneticPr fontId="3"/>
  </si>
  <si>
    <t>ﾀﾅｶ　M70A1</t>
    <phoneticPr fontId="3"/>
  </si>
  <si>
    <t>G&amp;G　M１ｶﾞｰﾗﾝﾄﾞ</t>
    <phoneticPr fontId="3"/>
  </si>
  <si>
    <t>ｻﾝﾌﾟﾛ　XP100</t>
    <phoneticPr fontId="3"/>
  </si>
  <si>
    <t>ARES ｽﾄﾗｲｶｰ</t>
    <phoneticPr fontId="3"/>
  </si>
  <si>
    <t>ARES M40A5</t>
    <phoneticPr fontId="3"/>
  </si>
  <si>
    <t>G3</t>
    <phoneticPr fontId="3"/>
  </si>
  <si>
    <t>M７０SPR　A４</t>
    <phoneticPr fontId="3"/>
  </si>
  <si>
    <t>M14jaeｼｮｰﾄ</t>
    <phoneticPr fontId="3"/>
  </si>
  <si>
    <t>BABY  BARRETT</t>
    <phoneticPr fontId="3"/>
  </si>
  <si>
    <t>Baby　barrett</t>
    <phoneticPr fontId="3"/>
  </si>
  <si>
    <t>type96</t>
    <phoneticPr fontId="3"/>
  </si>
  <si>
    <t>ﾓｰｾﾞﾙkar98ａｍ</t>
    <phoneticPr fontId="3"/>
  </si>
  <si>
    <t>HK416</t>
    <phoneticPr fontId="3"/>
  </si>
  <si>
    <t>M７０</t>
    <phoneticPr fontId="3"/>
  </si>
  <si>
    <t>Ⅿ70ＳＧ</t>
    <phoneticPr fontId="3"/>
  </si>
  <si>
    <t>APS-EX</t>
    <phoneticPr fontId="3"/>
  </si>
  <si>
    <t>Ｍ４０Ａ１</t>
    <phoneticPr fontId="3"/>
  </si>
  <si>
    <t>ｻﾝﾌﾟﾛ　M40A3</t>
    <phoneticPr fontId="3"/>
  </si>
  <si>
    <t>APS-2</t>
    <phoneticPr fontId="3"/>
  </si>
  <si>
    <t>ﾏﾙｲ　M14</t>
    <phoneticPr fontId="3"/>
  </si>
  <si>
    <t>マルイM14</t>
    <phoneticPr fontId="3"/>
  </si>
  <si>
    <t>VR16</t>
    <phoneticPr fontId="3"/>
  </si>
  <si>
    <t>VSR-10 Gｽﾍﾟ</t>
    <phoneticPr fontId="3"/>
  </si>
  <si>
    <t>ﾌﾘﾝﾄﾛｯｸｶｰﾋﾞﾝ</t>
    <phoneticPr fontId="3"/>
  </si>
  <si>
    <t>モシン</t>
    <phoneticPr fontId="3"/>
  </si>
  <si>
    <t>WA２０００</t>
    <phoneticPr fontId="3"/>
  </si>
  <si>
    <t>M70</t>
    <phoneticPr fontId="3"/>
  </si>
  <si>
    <t>A＆K　SR25</t>
    <phoneticPr fontId="3"/>
  </si>
  <si>
    <t>VSR-Lすぺっく</t>
    <phoneticPr fontId="3"/>
  </si>
  <si>
    <t>SAS A-1</t>
    <phoneticPr fontId="3"/>
  </si>
  <si>
    <t>SAS-A1</t>
    <phoneticPr fontId="3"/>
  </si>
  <si>
    <t>ｽﾍﾟﾝｻｰSOPMOD</t>
    <phoneticPr fontId="3"/>
  </si>
  <si>
    <t>M700 いつもの</t>
    <phoneticPr fontId="3"/>
  </si>
  <si>
    <t>ＧＦＸ</t>
    <phoneticPr fontId="3"/>
  </si>
  <si>
    <t>対戦車ﾀﾈｶﾞｼﾏ</t>
    <phoneticPr fontId="3"/>
  </si>
  <si>
    <t>ｽﾍﾟﾝｻｰSPR</t>
    <phoneticPr fontId="3"/>
  </si>
  <si>
    <t>M７０BSⅡ</t>
    <phoneticPr fontId="3"/>
  </si>
  <si>
    <t>ﾏﾙｲ　M14</t>
    <phoneticPr fontId="3"/>
  </si>
  <si>
    <t>M70ｽｰﾊﾟｰｸﾞﾚｰﾄﾞ</t>
    <phoneticPr fontId="3"/>
  </si>
  <si>
    <t>VSR</t>
    <phoneticPr fontId="3"/>
  </si>
  <si>
    <t>M70SPR</t>
    <phoneticPr fontId="3"/>
  </si>
  <si>
    <t>M70 SPR</t>
    <phoneticPr fontId="3"/>
  </si>
  <si>
    <t>Ｍ70ＳＰＲ</t>
    <phoneticPr fontId="3"/>
  </si>
  <si>
    <t>APS-Ⅱ対物ライフル</t>
    <phoneticPr fontId="3"/>
  </si>
  <si>
    <t>VSR-10</t>
    <phoneticPr fontId="3"/>
  </si>
  <si>
    <t>AW338</t>
    <phoneticPr fontId="3"/>
  </si>
  <si>
    <t>ｸﾗｲﾑﾊﾞｽﾀｰ</t>
    <phoneticPr fontId="3"/>
  </si>
  <si>
    <t>M70AICS</t>
    <phoneticPr fontId="3"/>
  </si>
  <si>
    <t>M1ｶｰﾋﾞﾝ</t>
    <phoneticPr fontId="3"/>
  </si>
  <si>
    <t>ｴﾝﾌｨｰﾙﾄﾞ</t>
    <phoneticPr fontId="3"/>
  </si>
  <si>
    <t>SR-2</t>
    <phoneticPr fontId="3"/>
  </si>
  <si>
    <t>リタイア</t>
    <phoneticPr fontId="3"/>
  </si>
  <si>
    <t>M７３ﾗｲﾌﾙ</t>
    <phoneticPr fontId="3"/>
  </si>
  <si>
    <t>M73ﾗｲﾌﾙ</t>
    <phoneticPr fontId="3"/>
  </si>
  <si>
    <t>エンフィールド</t>
    <phoneticPr fontId="3"/>
  </si>
  <si>
    <t>89R</t>
    <phoneticPr fontId="3"/>
  </si>
  <si>
    <t>VFC　ｍｋ12</t>
    <phoneticPr fontId="3"/>
  </si>
  <si>
    <t>APS-Ⅱ　M99</t>
    <phoneticPr fontId="3"/>
  </si>
  <si>
    <t>ﾀﾅｶM700ﾃｲｸﾀﾞｳﾝ</t>
    <phoneticPr fontId="3"/>
  </si>
  <si>
    <t>APS-1ｸﾞﾗﾝﾄﾞﾏｽﾀｰ</t>
    <phoneticPr fontId="3"/>
  </si>
  <si>
    <t>MSR-338</t>
    <phoneticPr fontId="3"/>
  </si>
  <si>
    <t>ﾀﾅｶ　M７００AICS</t>
    <phoneticPr fontId="3"/>
  </si>
  <si>
    <t>Model M700 AICS</t>
    <phoneticPr fontId="3"/>
  </si>
  <si>
    <t>ﾀﾅｶM700AICS</t>
    <phoneticPr fontId="3"/>
  </si>
  <si>
    <t>ﾀﾅｶ　M70A1</t>
    <phoneticPr fontId="3"/>
  </si>
  <si>
    <t>G&amp;G　M１ｶﾞｰﾗﾝﾄﾞ</t>
    <phoneticPr fontId="3"/>
  </si>
  <si>
    <t>ｻﾝﾌﾟﾛ　XP100</t>
    <phoneticPr fontId="3"/>
  </si>
  <si>
    <t>ARES ｽﾄﾗｲｶｰ</t>
    <phoneticPr fontId="3"/>
  </si>
  <si>
    <t>ARES M40A5</t>
    <phoneticPr fontId="3"/>
  </si>
  <si>
    <t>G3</t>
    <phoneticPr fontId="3"/>
  </si>
  <si>
    <t>第12回優勝</t>
    <rPh sb="0" eb="1">
      <t>ダイ</t>
    </rPh>
    <rPh sb="3" eb="4">
      <t>カイ</t>
    </rPh>
    <rPh sb="4" eb="6">
      <t>ユウショウ</t>
    </rPh>
    <phoneticPr fontId="3"/>
  </si>
  <si>
    <t>A＆K　SR25</t>
    <phoneticPr fontId="3"/>
  </si>
  <si>
    <t>MSR-338</t>
    <phoneticPr fontId="3"/>
  </si>
  <si>
    <t>APS-Ⅱ　M99</t>
    <phoneticPr fontId="3"/>
  </si>
  <si>
    <t>VFC　ｍｋ12</t>
    <phoneticPr fontId="3"/>
  </si>
  <si>
    <t>M14jaeｼｮｰﾄ</t>
    <phoneticPr fontId="3"/>
  </si>
  <si>
    <t>type96</t>
    <phoneticPr fontId="3"/>
  </si>
  <si>
    <t>対戦車ﾀﾈｶﾞｼﾏ</t>
    <phoneticPr fontId="3"/>
  </si>
  <si>
    <t>ﾓｰｾﾞﾙkar98ａｍ</t>
    <phoneticPr fontId="3"/>
  </si>
  <si>
    <t>ｴﾝﾌｨｰﾙﾄﾞ</t>
    <phoneticPr fontId="3"/>
  </si>
  <si>
    <t>VSR-Lすぺっく</t>
    <phoneticPr fontId="3"/>
  </si>
  <si>
    <t>M70ｽｰﾊﾟｰｸﾞﾚｰﾄﾞ</t>
    <phoneticPr fontId="3"/>
  </si>
  <si>
    <t>Ｍ４０Ａ１</t>
    <phoneticPr fontId="3"/>
  </si>
  <si>
    <t>ｽﾍﾟﾝｻｰSPR</t>
    <phoneticPr fontId="3"/>
  </si>
  <si>
    <t>M７３ﾗｲﾌﾙ</t>
    <phoneticPr fontId="3"/>
  </si>
  <si>
    <t>M1ｶｰﾋﾞﾝ</t>
    <phoneticPr fontId="3"/>
  </si>
  <si>
    <t>リタイア</t>
    <phoneticPr fontId="3"/>
  </si>
  <si>
    <t>VSR</t>
    <phoneticPr fontId="3"/>
  </si>
  <si>
    <t>SAS A-1</t>
    <phoneticPr fontId="3"/>
  </si>
  <si>
    <t>SAS-A1</t>
    <phoneticPr fontId="3"/>
  </si>
  <si>
    <t>89R</t>
    <phoneticPr fontId="3"/>
  </si>
  <si>
    <t>T佐藤</t>
  </si>
  <si>
    <t>T佐藤</t>
    <rPh sb="1" eb="3">
      <t>サトウ</t>
    </rPh>
    <phoneticPr fontId="3"/>
  </si>
  <si>
    <t>名無し中尉</t>
  </si>
  <si>
    <t>名無し中尉</t>
    <rPh sb="0" eb="2">
      <t>ナナ</t>
    </rPh>
    <rPh sb="3" eb="5">
      <t>チュウイ</t>
    </rPh>
    <phoneticPr fontId="3"/>
  </si>
  <si>
    <t>ねこ砂</t>
  </si>
  <si>
    <t>ねこ砂</t>
    <rPh sb="2" eb="3">
      <t>スナ</t>
    </rPh>
    <phoneticPr fontId="3"/>
  </si>
  <si>
    <t>ジュニア</t>
  </si>
  <si>
    <t>o村</t>
  </si>
  <si>
    <t>現人神</t>
  </si>
  <si>
    <t>第13回</t>
    <rPh sb="0" eb="1">
      <t>ダイ</t>
    </rPh>
    <rPh sb="3" eb="4">
      <t>カイ</t>
    </rPh>
    <phoneticPr fontId="3"/>
  </si>
  <si>
    <t>SR90</t>
    <phoneticPr fontId="3"/>
  </si>
  <si>
    <t>SAS A-1</t>
  </si>
  <si>
    <t>SAS A-1</t>
    <phoneticPr fontId="3"/>
  </si>
  <si>
    <t>NAPTW</t>
  </si>
  <si>
    <t>NAPTW</t>
    <phoneticPr fontId="3"/>
  </si>
  <si>
    <t>モシンナガン歩兵銃</t>
    <rPh sb="6" eb="8">
      <t>ホヘイ</t>
    </rPh>
    <rPh sb="8" eb="9">
      <t>ジュウ</t>
    </rPh>
    <phoneticPr fontId="3"/>
  </si>
  <si>
    <t>M70 SPR</t>
  </si>
  <si>
    <t>M70 SPR</t>
    <phoneticPr fontId="3"/>
  </si>
  <si>
    <t>VSR-10</t>
    <phoneticPr fontId="3"/>
  </si>
  <si>
    <t>M70 AICS</t>
  </si>
  <si>
    <t>M70 AICS</t>
    <phoneticPr fontId="3"/>
  </si>
  <si>
    <t>モシンナガン改</t>
    <rPh sb="6" eb="7">
      <t>カイ</t>
    </rPh>
    <phoneticPr fontId="3"/>
  </si>
  <si>
    <t>89R</t>
  </si>
  <si>
    <t>89R</t>
    <phoneticPr fontId="3"/>
  </si>
  <si>
    <t>イサカ　M37</t>
  </si>
  <si>
    <t>イサカ　M37</t>
    <phoneticPr fontId="3"/>
  </si>
  <si>
    <t>M70SPR</t>
    <phoneticPr fontId="3"/>
  </si>
  <si>
    <t>ARES M40</t>
  </si>
  <si>
    <t>ARES M40</t>
    <phoneticPr fontId="3"/>
  </si>
  <si>
    <t>サイボーグ870</t>
  </si>
  <si>
    <t>サイボーグ870</t>
    <phoneticPr fontId="3"/>
  </si>
  <si>
    <t>M70BS</t>
    <phoneticPr fontId="3"/>
  </si>
  <si>
    <t>M4</t>
  </si>
  <si>
    <t>M4</t>
    <phoneticPr fontId="3"/>
  </si>
  <si>
    <t>VSR-10 鬼頭</t>
    <rPh sb="7" eb="9">
      <t>キトウ</t>
    </rPh>
    <phoneticPr fontId="3"/>
  </si>
  <si>
    <t>APS-2 EX</t>
  </si>
  <si>
    <t>APS-2 EX</t>
    <phoneticPr fontId="3"/>
  </si>
  <si>
    <t>AS01 ｽﾄﾗｲｶｰ</t>
  </si>
  <si>
    <t>AS01 ｽﾄﾗｲｶｰ</t>
    <phoneticPr fontId="3"/>
  </si>
  <si>
    <t>第13回優勝</t>
    <rPh sb="0" eb="1">
      <t>ダイ</t>
    </rPh>
    <rPh sb="3" eb="4">
      <t>カイ</t>
    </rPh>
    <rPh sb="4" eb="6">
      <t>ユウショウ</t>
    </rPh>
    <phoneticPr fontId="3"/>
  </si>
  <si>
    <t>ﾌﾘﾝﾄﾛｯｸｶｰﾋﾞﾝ</t>
  </si>
  <si>
    <t>石岡 755</t>
    <rPh sb="0" eb="2">
      <t>イシオカ</t>
    </rPh>
    <phoneticPr fontId="3"/>
  </si>
  <si>
    <t>部長 775</t>
    <rPh sb="0" eb="2">
      <t>ブチョウ</t>
    </rPh>
    <phoneticPr fontId="3"/>
  </si>
  <si>
    <t>部長 700</t>
    <rPh sb="0" eb="2">
      <t>ブチョウ</t>
    </rPh>
    <phoneticPr fontId="3"/>
  </si>
  <si>
    <t>sir-wada 695</t>
    <phoneticPr fontId="3"/>
  </si>
  <si>
    <t>ハンク 715</t>
    <phoneticPr fontId="3"/>
  </si>
  <si>
    <t>ｓｉｒ-ｗａｄａ 670</t>
    <phoneticPr fontId="3"/>
  </si>
  <si>
    <t>ＬＵＮＡ 710</t>
    <phoneticPr fontId="3"/>
  </si>
  <si>
    <t>ＬＵＮＡ 760</t>
    <phoneticPr fontId="3"/>
  </si>
  <si>
    <t>高橋名人 720</t>
    <rPh sb="0" eb="2">
      <t>タカハシ</t>
    </rPh>
    <rPh sb="2" eb="4">
      <t>メイジン</t>
    </rPh>
    <phoneticPr fontId="3"/>
  </si>
  <si>
    <t>高橋名人 670</t>
    <rPh sb="0" eb="2">
      <t>タカハシ</t>
    </rPh>
    <rPh sb="2" eb="4">
      <t>メイジン</t>
    </rPh>
    <phoneticPr fontId="3"/>
  </si>
  <si>
    <t>高橋名人 605</t>
    <rPh sb="0" eb="2">
      <t>タカハシ</t>
    </rPh>
    <rPh sb="2" eb="4">
      <t>メイジン</t>
    </rPh>
    <phoneticPr fontId="3"/>
  </si>
  <si>
    <t>ＬＵＮＡ 700</t>
    <phoneticPr fontId="3"/>
  </si>
  <si>
    <t>第5回大会のアキュラシー競技の的紙、紛失の為、合計点数のみの掲載です。</t>
    <rPh sb="0" eb="1">
      <t>ダイ</t>
    </rPh>
    <rPh sb="2" eb="3">
      <t>カイ</t>
    </rPh>
    <rPh sb="3" eb="5">
      <t>タイカイ</t>
    </rPh>
    <rPh sb="12" eb="14">
      <t>キョウギ</t>
    </rPh>
    <rPh sb="15" eb="16">
      <t>マト</t>
    </rPh>
    <rPh sb="16" eb="17">
      <t>ガミ</t>
    </rPh>
    <rPh sb="18" eb="20">
      <t>フンシツ</t>
    </rPh>
    <rPh sb="21" eb="22">
      <t>タメ</t>
    </rPh>
    <rPh sb="23" eb="25">
      <t>ゴウケイ</t>
    </rPh>
    <rPh sb="25" eb="27">
      <t>テンスウ</t>
    </rPh>
    <rPh sb="30" eb="32">
      <t>ケイサイ</t>
    </rPh>
    <phoneticPr fontId="3"/>
  </si>
  <si>
    <t>11回大会よりプレート競技のサイズを大きくしております。</t>
    <rPh sb="2" eb="3">
      <t>カイ</t>
    </rPh>
    <rPh sb="3" eb="5">
      <t>タイカイ</t>
    </rPh>
    <rPh sb="11" eb="13">
      <t>キョウギ</t>
    </rPh>
    <rPh sb="18" eb="19">
      <t>オオ</t>
    </rPh>
    <phoneticPr fontId="3"/>
  </si>
  <si>
    <t>あせ</t>
    <phoneticPr fontId="3"/>
  </si>
  <si>
    <t>山荘</t>
    <phoneticPr fontId="3"/>
  </si>
  <si>
    <t>矢吹</t>
    <rPh sb="0" eb="2">
      <t>ヤブキ</t>
    </rPh>
    <phoneticPr fontId="3"/>
  </si>
  <si>
    <t>ねこ砂</t>
    <rPh sb="2" eb="3">
      <t>スナ</t>
    </rPh>
    <phoneticPr fontId="3"/>
  </si>
  <si>
    <t>なま４１７</t>
    <phoneticPr fontId="3"/>
  </si>
  <si>
    <t>ＨＥＭＡＩ</t>
    <phoneticPr fontId="3"/>
  </si>
  <si>
    <t>ＬＵＮＡ</t>
    <phoneticPr fontId="3"/>
  </si>
  <si>
    <t>ジュニア</t>
    <phoneticPr fontId="3"/>
  </si>
  <si>
    <t>赤間</t>
    <rPh sb="0" eb="2">
      <t>アカマ</t>
    </rPh>
    <phoneticPr fontId="3"/>
  </si>
  <si>
    <t>Ｏ村</t>
    <rPh sb="1" eb="2">
      <t>ムラ</t>
    </rPh>
    <phoneticPr fontId="3"/>
  </si>
  <si>
    <t>ただっち</t>
    <phoneticPr fontId="3"/>
  </si>
  <si>
    <t>Ｔ佐藤</t>
    <rPh sb="1" eb="3">
      <t>サトウ</t>
    </rPh>
    <phoneticPr fontId="3"/>
  </si>
  <si>
    <t>高橋名人</t>
    <rPh sb="0" eb="2">
      <t>タカハシ</t>
    </rPh>
    <rPh sb="2" eb="4">
      <t>メイジン</t>
    </rPh>
    <phoneticPr fontId="3"/>
  </si>
  <si>
    <t>アルジャ</t>
    <phoneticPr fontId="3"/>
  </si>
  <si>
    <t>風人</t>
    <rPh sb="0" eb="1">
      <t>フウ</t>
    </rPh>
    <rPh sb="1" eb="2">
      <t>ジン</t>
    </rPh>
    <phoneticPr fontId="3"/>
  </si>
  <si>
    <t>Ｙ－高橋</t>
    <rPh sb="2" eb="4">
      <t>タカハシ</t>
    </rPh>
    <phoneticPr fontId="3"/>
  </si>
  <si>
    <t>社長</t>
    <rPh sb="0" eb="2">
      <t>シャチョウ</t>
    </rPh>
    <phoneticPr fontId="3"/>
  </si>
  <si>
    <t>名無し二等兵</t>
    <rPh sb="0" eb="2">
      <t>ナナ</t>
    </rPh>
    <rPh sb="3" eb="6">
      <t>ニトウヘイ</t>
    </rPh>
    <phoneticPr fontId="3"/>
  </si>
  <si>
    <t>若花だ</t>
    <rPh sb="0" eb="2">
      <t>ワカハナ</t>
    </rPh>
    <phoneticPr fontId="3"/>
  </si>
  <si>
    <t>鷹島</t>
    <rPh sb="0" eb="2">
      <t>タカシマ</t>
    </rPh>
    <phoneticPr fontId="3"/>
  </si>
  <si>
    <t>イトーちゃん</t>
    <phoneticPr fontId="3"/>
  </si>
  <si>
    <t>ＬＥＯ</t>
    <phoneticPr fontId="3"/>
  </si>
  <si>
    <t>ボス・ボロット</t>
    <phoneticPr fontId="3"/>
  </si>
  <si>
    <t>ボウコウ</t>
    <phoneticPr fontId="3"/>
  </si>
  <si>
    <t>第14回</t>
    <rPh sb="0" eb="1">
      <t>ダイ</t>
    </rPh>
    <rPh sb="3" eb="4">
      <t>カイ</t>
    </rPh>
    <phoneticPr fontId="3"/>
  </si>
  <si>
    <t>対物ＡＰＳ－２</t>
    <rPh sb="0" eb="2">
      <t>タイブツ</t>
    </rPh>
    <phoneticPr fontId="3"/>
  </si>
  <si>
    <t>ﾀﾅｶ　ＡＸ　ＡＩＣＳ</t>
    <phoneticPr fontId="3"/>
  </si>
  <si>
    <t>ＡＰＳ－２</t>
    <phoneticPr fontId="3"/>
  </si>
  <si>
    <t>８９Ｒ</t>
    <phoneticPr fontId="3"/>
  </si>
  <si>
    <t>トレポン</t>
    <phoneticPr fontId="3"/>
  </si>
  <si>
    <t>ＶＳＲ－１０　Ｇ－ｓｐｅｃ</t>
    <phoneticPr fontId="3"/>
  </si>
  <si>
    <t>ＡＰＳ－２　ＥＸ</t>
    <phoneticPr fontId="3"/>
  </si>
  <si>
    <t>ＳＲ９０</t>
    <phoneticPr fontId="3"/>
  </si>
  <si>
    <t>マルイスタンダード　Ｍ４</t>
    <phoneticPr fontId="3"/>
  </si>
  <si>
    <t>ＡＳ－01ｽﾄﾗｲｶｰ</t>
    <phoneticPr fontId="3"/>
  </si>
  <si>
    <t>ＫＴＷ　Ｍ７０ＳＰＲ</t>
    <phoneticPr fontId="3"/>
  </si>
  <si>
    <t>ＫＴＷ　Ｍ７０ＳＰＲ</t>
    <phoneticPr fontId="3"/>
  </si>
  <si>
    <t>ＫＴＷ　Ｍ７０ＳＧ</t>
    <phoneticPr fontId="3"/>
  </si>
  <si>
    <t>ＳＲＳ－Ａ１　Ｇ－Ｓｐｅｃ</t>
    <phoneticPr fontId="3"/>
  </si>
  <si>
    <t>コクサイ　メダリスト</t>
    <phoneticPr fontId="3"/>
  </si>
  <si>
    <t>ＶＳＲ－１０</t>
    <phoneticPr fontId="3"/>
  </si>
  <si>
    <t>ＳＲＳ　Ａ１</t>
    <phoneticPr fontId="3"/>
  </si>
  <si>
    <t>ＷＥＬＬ　Ｌ９６</t>
    <phoneticPr fontId="3"/>
  </si>
  <si>
    <t>ＶＳＲ－１０</t>
    <phoneticPr fontId="3"/>
  </si>
  <si>
    <t>ＫＴＷ　Ｍ７０ＢＳ</t>
    <phoneticPr fontId="3"/>
  </si>
  <si>
    <t>対戦車タネガシマ</t>
    <rPh sb="0" eb="3">
      <t>タイセンシャ</t>
    </rPh>
    <phoneticPr fontId="3"/>
  </si>
  <si>
    <t>赤ＡＲ（仮称）</t>
    <rPh sb="0" eb="1">
      <t>アカ</t>
    </rPh>
    <rPh sb="4" eb="6">
      <t>カショウ</t>
    </rPh>
    <phoneticPr fontId="3"/>
  </si>
  <si>
    <t>ＶＳＲ－１０　リアルショック</t>
    <phoneticPr fontId="3"/>
  </si>
  <si>
    <t>Ｍ１４　ショーティ</t>
    <phoneticPr fontId="3"/>
  </si>
  <si>
    <t>Ｎｅｒｆ　１４</t>
    <phoneticPr fontId="3"/>
  </si>
  <si>
    <t>ＡＰＳ－１　ｸﾞﾗﾝﾄﾞﾏｽﾀｰ</t>
    <phoneticPr fontId="3"/>
  </si>
  <si>
    <t>ＬＵＮＡ</t>
    <phoneticPr fontId="3"/>
  </si>
  <si>
    <t>LUNA</t>
    <phoneticPr fontId="3"/>
  </si>
  <si>
    <t>ＬＵＮＡ</t>
    <phoneticPr fontId="3"/>
  </si>
  <si>
    <t>和智社長</t>
    <phoneticPr fontId="3"/>
  </si>
  <si>
    <t>えいちゃん</t>
    <phoneticPr fontId="3"/>
  </si>
  <si>
    <t>Sir-wada</t>
    <phoneticPr fontId="3"/>
  </si>
  <si>
    <t>sir-wada</t>
    <phoneticPr fontId="3"/>
  </si>
  <si>
    <t>HalQ</t>
    <phoneticPr fontId="3"/>
  </si>
  <si>
    <t>OKUDA</t>
    <phoneticPr fontId="3"/>
  </si>
  <si>
    <t>OKUDA</t>
    <phoneticPr fontId="3"/>
  </si>
  <si>
    <t>ただっち</t>
    <phoneticPr fontId="3"/>
  </si>
  <si>
    <t>ただっち</t>
    <phoneticPr fontId="3"/>
  </si>
  <si>
    <t>山荘</t>
    <phoneticPr fontId="3"/>
  </si>
  <si>
    <t>なまへきっちゃうぞ♪</t>
    <phoneticPr fontId="3"/>
  </si>
  <si>
    <t>なま４１７</t>
    <phoneticPr fontId="3"/>
  </si>
  <si>
    <t>ボウコウ</t>
    <phoneticPr fontId="3"/>
  </si>
  <si>
    <t>ボウコウ</t>
    <phoneticPr fontId="3"/>
  </si>
  <si>
    <t>matsuo</t>
    <phoneticPr fontId="3"/>
  </si>
  <si>
    <t>小堀</t>
    <phoneticPr fontId="3"/>
  </si>
  <si>
    <t>あせ</t>
    <phoneticPr fontId="3"/>
  </si>
  <si>
    <t>あせ</t>
    <phoneticPr fontId="3"/>
  </si>
  <si>
    <t>ラビット</t>
    <phoneticPr fontId="3"/>
  </si>
  <si>
    <t>LEO</t>
    <phoneticPr fontId="3"/>
  </si>
  <si>
    <t>LEO</t>
    <phoneticPr fontId="3"/>
  </si>
  <si>
    <t>RISKY</t>
    <phoneticPr fontId="3"/>
  </si>
  <si>
    <t>HEMAI</t>
    <phoneticPr fontId="3"/>
  </si>
  <si>
    <t>みか</t>
    <phoneticPr fontId="3"/>
  </si>
  <si>
    <t>abyss</t>
    <phoneticPr fontId="3"/>
  </si>
  <si>
    <t>ジュニア</t>
    <phoneticPr fontId="3"/>
  </si>
  <si>
    <t>ジュニア</t>
    <phoneticPr fontId="3"/>
  </si>
  <si>
    <t>アルジャ</t>
    <phoneticPr fontId="3"/>
  </si>
  <si>
    <t>イトーちゃん</t>
    <phoneticPr fontId="3"/>
  </si>
  <si>
    <t>ボス・ボロット</t>
    <phoneticPr fontId="3"/>
  </si>
  <si>
    <t>第14回優勝</t>
    <rPh sb="0" eb="1">
      <t>ダイ</t>
    </rPh>
    <rPh sb="3" eb="4">
      <t>カイ</t>
    </rPh>
    <rPh sb="4" eb="6">
      <t>ユウショウ</t>
    </rPh>
    <phoneticPr fontId="3"/>
  </si>
  <si>
    <t>ＨａｌＱ 725</t>
    <phoneticPr fontId="3"/>
  </si>
  <si>
    <t>こいよベネット</t>
  </si>
  <si>
    <t>マルゼン　SR-2OR</t>
    <phoneticPr fontId="3"/>
  </si>
  <si>
    <t>MSR-WR</t>
    <phoneticPr fontId="3"/>
  </si>
  <si>
    <t>M70SPR</t>
    <phoneticPr fontId="3"/>
  </si>
  <si>
    <t>SR-2</t>
    <phoneticPr fontId="3"/>
  </si>
  <si>
    <t>ゴールドメダリスト</t>
    <phoneticPr fontId="3"/>
  </si>
  <si>
    <t>VSR10-SA</t>
    <phoneticPr fontId="3"/>
  </si>
  <si>
    <t>ﾂｲﾝ電磁SR-25</t>
    <rPh sb="3" eb="5">
      <t>デンジ</t>
    </rPh>
    <phoneticPr fontId="3"/>
  </si>
  <si>
    <t>M70</t>
    <phoneticPr fontId="3"/>
  </si>
  <si>
    <t>VSR-10</t>
    <phoneticPr fontId="3"/>
  </si>
  <si>
    <t>ナガン</t>
    <phoneticPr fontId="3"/>
  </si>
  <si>
    <t>HTI</t>
    <phoneticPr fontId="3"/>
  </si>
  <si>
    <t>VSR-10 Gｽﾍﾟ</t>
    <phoneticPr fontId="3"/>
  </si>
  <si>
    <t>第15回優勝</t>
    <rPh sb="0" eb="1">
      <t>ダイ</t>
    </rPh>
    <rPh sb="3" eb="4">
      <t>カイ</t>
    </rPh>
    <rPh sb="4" eb="6">
      <t>ユウショウ</t>
    </rPh>
    <phoneticPr fontId="3"/>
  </si>
  <si>
    <t>O村 740</t>
    <rPh sb="1" eb="2">
      <t>ムラ</t>
    </rPh>
    <phoneticPr fontId="3"/>
  </si>
  <si>
    <t>硬VSR</t>
    <rPh sb="0" eb="1">
      <t>カタ</t>
    </rPh>
    <phoneticPr fontId="3"/>
  </si>
  <si>
    <t>HTI</t>
  </si>
  <si>
    <t>SRS- A1セミオート</t>
  </si>
  <si>
    <t>SRS- A1セミオート</t>
    <phoneticPr fontId="3"/>
  </si>
  <si>
    <t>VSR-10</t>
    <phoneticPr fontId="3"/>
  </si>
  <si>
    <t>MSR-WR</t>
  </si>
  <si>
    <t>マルゼン　SR-2OR</t>
  </si>
  <si>
    <t>S&amp; TモーゼルK98k</t>
  </si>
  <si>
    <t>S&amp; TモーゼルK98k</t>
    <phoneticPr fontId="3"/>
  </si>
  <si>
    <t>ゴールドメダリスト</t>
  </si>
  <si>
    <t>第16回優勝</t>
    <rPh sb="0" eb="1">
      <t>ダイ</t>
    </rPh>
    <rPh sb="3" eb="4">
      <t>カイ</t>
    </rPh>
    <rPh sb="4" eb="6">
      <t>ユウショウ</t>
    </rPh>
    <phoneticPr fontId="3"/>
  </si>
  <si>
    <t>こいよ!ベネット</t>
  </si>
  <si>
    <t>ケンちゃん</t>
  </si>
  <si>
    <t>第15回</t>
    <rPh sb="0" eb="1">
      <t>ダイ</t>
    </rPh>
    <rPh sb="3" eb="4">
      <t>カイ</t>
    </rPh>
    <phoneticPr fontId="3"/>
  </si>
  <si>
    <t>第16回</t>
    <rPh sb="0" eb="1">
      <t>ダイ</t>
    </rPh>
    <rPh sb="3" eb="4">
      <t>カイ</t>
    </rPh>
    <phoneticPr fontId="3"/>
  </si>
  <si>
    <t>ケンちゃん</t>
    <phoneticPr fontId="3"/>
  </si>
  <si>
    <t>M40A5</t>
  </si>
  <si>
    <t>M40A5</t>
    <phoneticPr fontId="3"/>
  </si>
  <si>
    <t>赤間 795</t>
    <rPh sb="0" eb="2">
      <t>アカマ</t>
    </rPh>
    <phoneticPr fontId="3"/>
  </si>
  <si>
    <t>ArticleⅠ</t>
    <phoneticPr fontId="3"/>
  </si>
  <si>
    <t>ArticleⅠ</t>
    <phoneticPr fontId="3"/>
  </si>
  <si>
    <t>Y高橋</t>
  </si>
  <si>
    <t>順位</t>
    <rPh sb="0" eb="2">
      <t>ジュンイ</t>
    </rPh>
    <phoneticPr fontId="3"/>
  </si>
  <si>
    <t>アキュラシー・１０</t>
    <phoneticPr fontId="3"/>
  </si>
  <si>
    <t>プレート・立射</t>
    <rPh sb="5" eb="6">
      <t>リツ</t>
    </rPh>
    <rPh sb="6" eb="7">
      <t>シャ</t>
    </rPh>
    <phoneticPr fontId="3"/>
  </si>
  <si>
    <t>プレート・肘射</t>
    <rPh sb="5" eb="6">
      <t>ヒジ</t>
    </rPh>
    <phoneticPr fontId="3"/>
  </si>
  <si>
    <t>プレート・レスト</t>
    <phoneticPr fontId="3"/>
  </si>
  <si>
    <t>４ドット</t>
    <phoneticPr fontId="3"/>
  </si>
  <si>
    <t>ムーバー</t>
    <phoneticPr fontId="3"/>
  </si>
  <si>
    <t>アキュラシー・２０</t>
    <phoneticPr fontId="3"/>
  </si>
  <si>
    <t>第17回</t>
    <rPh sb="0" eb="1">
      <t>ダイ</t>
    </rPh>
    <rPh sb="3" eb="4">
      <t>カイ</t>
    </rPh>
    <phoneticPr fontId="3"/>
  </si>
  <si>
    <t>SRS-A2</t>
    <phoneticPr fontId="3"/>
  </si>
  <si>
    <t>M70 SPR</t>
    <phoneticPr fontId="3"/>
  </si>
  <si>
    <t>MSR-WR</t>
    <phoneticPr fontId="3"/>
  </si>
  <si>
    <t>硬VSR</t>
    <rPh sb="0" eb="1">
      <t>カタ</t>
    </rPh>
    <phoneticPr fontId="3"/>
  </si>
  <si>
    <t>対物APS-2</t>
    <rPh sb="0" eb="2">
      <t>タイブツ</t>
    </rPh>
    <phoneticPr fontId="3"/>
  </si>
  <si>
    <t>SR-2 OR</t>
    <phoneticPr fontId="3"/>
  </si>
  <si>
    <t>SR-2 マジン</t>
    <phoneticPr fontId="3"/>
  </si>
  <si>
    <t>バトルガンM-16</t>
    <phoneticPr fontId="3"/>
  </si>
  <si>
    <t xml:space="preserve">M70 </t>
    <phoneticPr fontId="3"/>
  </si>
  <si>
    <t>M40 A5</t>
    <phoneticPr fontId="3"/>
  </si>
  <si>
    <t>第17回優勝</t>
    <rPh sb="0" eb="1">
      <t>ダイ</t>
    </rPh>
    <rPh sb="3" eb="4">
      <t>カイ</t>
    </rPh>
    <rPh sb="4" eb="6">
      <t>ユウショウ</t>
    </rPh>
    <phoneticPr fontId="3"/>
  </si>
  <si>
    <t>石岡 830</t>
    <rPh sb="0" eb="2">
      <t>イシオカ</t>
    </rPh>
    <phoneticPr fontId="3"/>
  </si>
  <si>
    <t>480点 石岡　17</t>
    <rPh sb="3" eb="4">
      <t>テン</t>
    </rPh>
    <rPh sb="5" eb="7">
      <t>イシオカ</t>
    </rPh>
    <phoneticPr fontId="3"/>
  </si>
  <si>
    <t>　</t>
    <phoneticPr fontId="3"/>
  </si>
  <si>
    <t>伊藤</t>
  </si>
  <si>
    <t>総合得点</t>
    <rPh sb="0" eb="2">
      <t>ソウゴウ</t>
    </rPh>
    <rPh sb="2" eb="4">
      <t>トクテン</t>
    </rPh>
    <phoneticPr fontId="3"/>
  </si>
  <si>
    <t>第18回</t>
    <rPh sb="0" eb="1">
      <t>ダイ</t>
    </rPh>
    <rPh sb="3" eb="4">
      <t>カイ</t>
    </rPh>
    <phoneticPr fontId="3"/>
  </si>
  <si>
    <t>使用銃</t>
    <rPh sb="0" eb="3">
      <t>シヨウジュウ</t>
    </rPh>
    <phoneticPr fontId="3"/>
  </si>
  <si>
    <t>VSR-10 Ver2006</t>
    <phoneticPr fontId="3"/>
  </si>
  <si>
    <t>VSR-10G</t>
    <phoneticPr fontId="3"/>
  </si>
  <si>
    <t>バトルガンM16</t>
    <phoneticPr fontId="3"/>
  </si>
  <si>
    <t>EVOLMT</t>
    <phoneticPr fontId="3"/>
  </si>
  <si>
    <t>MK-13</t>
    <phoneticPr fontId="3"/>
  </si>
  <si>
    <t>エボルト</t>
    <phoneticPr fontId="3"/>
  </si>
  <si>
    <t>第18回優勝</t>
    <rPh sb="0" eb="1">
      <t>ダイ</t>
    </rPh>
    <rPh sb="3" eb="4">
      <t>カイ</t>
    </rPh>
    <rPh sb="4" eb="6">
      <t>ユウショウ</t>
    </rPh>
    <phoneticPr fontId="3"/>
  </si>
  <si>
    <t>こいよ!ベネット 800</t>
    <phoneticPr fontId="3"/>
  </si>
  <si>
    <t>LUNA 8  マツダ 13  石岡 17  赤間 18</t>
    <rPh sb="16" eb="18">
      <t>イシオカ</t>
    </rPh>
    <rPh sb="23" eb="25">
      <t>アカマ</t>
    </rPh>
    <phoneticPr fontId="3"/>
  </si>
  <si>
    <t>なま417 14</t>
    <phoneticPr fontId="3"/>
  </si>
  <si>
    <t xml:space="preserve">Ｏ村 5　HalQ 14  Sir-wada 15　若花だ 17 </t>
    <rPh sb="1" eb="2">
      <t>ムラ</t>
    </rPh>
    <rPh sb="26" eb="28">
      <t>ワカハナ</t>
    </rPh>
    <phoneticPr fontId="3"/>
  </si>
  <si>
    <t>部長12 14　石岡 17　矢吹 17  あせ 18</t>
    <rPh sb="0" eb="2">
      <t>ブチョウ</t>
    </rPh>
    <rPh sb="8" eb="10">
      <t>イシオカ</t>
    </rPh>
    <rPh sb="14" eb="16">
      <t>ヤブキ</t>
    </rPh>
    <phoneticPr fontId="3"/>
  </si>
  <si>
    <t>Ｋ又 4　Sir-wada 14 赤間 16 17 あせ 18</t>
    <rPh sb="1" eb="2">
      <t>マタ</t>
    </rPh>
    <phoneticPr fontId="3"/>
  </si>
  <si>
    <t>和智社長 8　O村 15 16 ケンちゃん 18 若花だ 18</t>
    <rPh sb="0" eb="4">
      <t>ワチシャチョウ</t>
    </rPh>
    <rPh sb="8" eb="9">
      <t>ムラ</t>
    </rPh>
    <rPh sb="25" eb="27">
      <t>ワカハナ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</si>
</sst>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"/>
  </numFmts>
  <fonts count="15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64"/>
      </bottom>
      <diagonal/>
    </border>
    <border>
      <left/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/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777">
    <xf numFmtId="0" fontId="0" fillId="0" borderId="0" xfId="0"/>
    <xf numFmtId="0" fontId="4" fillId="0" borderId="44" xfId="0" applyFont="1" applyBorder="1" applyAlignment="1">
      <alignment horizontal="center" shrinkToFit="1"/>
    </xf>
    <xf numFmtId="0" fontId="4" fillId="0" borderId="45" xfId="0" applyFont="1" applyBorder="1" applyAlignment="1">
      <alignment horizontal="center" shrinkToFit="1"/>
    </xf>
    <xf numFmtId="0" fontId="4" fillId="0" borderId="46" xfId="0" applyFont="1" applyBorder="1" applyAlignment="1">
      <alignment horizontal="center" shrinkToFit="1"/>
    </xf>
    <xf numFmtId="0" fontId="4" fillId="0" borderId="47" xfId="0" applyFont="1" applyBorder="1" applyAlignment="1">
      <alignment horizontal="center" shrinkToFit="1"/>
    </xf>
    <xf numFmtId="0" fontId="4" fillId="0" borderId="52" xfId="0" applyFont="1" applyBorder="1" applyAlignment="1">
      <alignment horizontal="center" shrinkToFit="1"/>
    </xf>
    <xf numFmtId="0" fontId="4" fillId="0" borderId="53" xfId="0" applyFont="1" applyBorder="1" applyAlignment="1">
      <alignment horizontal="center" shrinkToFit="1"/>
    </xf>
    <xf numFmtId="0" fontId="4" fillId="0" borderId="54" xfId="0" applyFont="1" applyBorder="1" applyAlignment="1">
      <alignment horizontal="center" shrinkToFit="1"/>
    </xf>
    <xf numFmtId="0" fontId="4" fillId="0" borderId="55" xfId="0" applyFont="1" applyBorder="1" applyAlignment="1">
      <alignment horizontal="center" shrinkToFit="1"/>
    </xf>
    <xf numFmtId="0" fontId="4" fillId="0" borderId="56" xfId="0" applyFont="1" applyBorder="1" applyAlignment="1">
      <alignment horizontal="center" shrinkToFit="1"/>
    </xf>
    <xf numFmtId="0" fontId="4" fillId="0" borderId="59" xfId="0" applyFont="1" applyBorder="1" applyAlignment="1">
      <alignment horizontal="center" shrinkToFit="1"/>
    </xf>
    <xf numFmtId="0" fontId="4" fillId="0" borderId="60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63" xfId="0" applyFont="1" applyBorder="1" applyAlignment="1">
      <alignment horizontal="center" shrinkToFit="1"/>
    </xf>
    <xf numFmtId="0" fontId="4" fillId="0" borderId="64" xfId="0" applyFont="1" applyBorder="1" applyAlignment="1">
      <alignment horizontal="center" shrinkToFit="1"/>
    </xf>
    <xf numFmtId="0" fontId="4" fillId="0" borderId="65" xfId="0" applyFont="1" applyBorder="1" applyAlignment="1">
      <alignment horizontal="center" shrinkToFit="1"/>
    </xf>
    <xf numFmtId="0" fontId="4" fillId="0" borderId="68" xfId="0" applyFont="1" applyBorder="1" applyAlignment="1">
      <alignment horizont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4" fillId="0" borderId="71" xfId="0" applyFont="1" applyBorder="1" applyAlignment="1">
      <alignment horizontal="center" shrinkToFit="1"/>
    </xf>
    <xf numFmtId="0" fontId="4" fillId="0" borderId="72" xfId="0" applyFont="1" applyBorder="1" applyAlignment="1">
      <alignment horizontal="center" shrinkToFit="1"/>
    </xf>
    <xf numFmtId="0" fontId="4" fillId="0" borderId="74" xfId="0" applyFont="1" applyBorder="1" applyAlignment="1">
      <alignment horizontal="center" shrinkToFit="1"/>
    </xf>
    <xf numFmtId="0" fontId="4" fillId="0" borderId="75" xfId="0" applyFont="1" applyBorder="1" applyAlignment="1">
      <alignment horizontal="center" shrinkToFit="1"/>
    </xf>
    <xf numFmtId="0" fontId="4" fillId="0" borderId="76" xfId="0" applyFont="1" applyBorder="1" applyAlignment="1">
      <alignment horizontal="center" shrinkToFit="1"/>
    </xf>
    <xf numFmtId="0" fontId="4" fillId="0" borderId="77" xfId="0" applyFont="1" applyBorder="1" applyAlignment="1">
      <alignment horizontal="center" shrinkToFit="1"/>
    </xf>
    <xf numFmtId="0" fontId="4" fillId="0" borderId="78" xfId="0" applyFont="1" applyBorder="1" applyAlignment="1">
      <alignment horizontal="center" shrinkToFit="1"/>
    </xf>
    <xf numFmtId="0" fontId="4" fillId="0" borderId="79" xfId="0" applyFont="1" applyBorder="1" applyAlignment="1">
      <alignment horizontal="center" shrinkToFit="1"/>
    </xf>
    <xf numFmtId="0" fontId="4" fillId="0" borderId="108" xfId="0" applyFont="1" applyBorder="1" applyAlignment="1">
      <alignment horizontal="center" shrinkToFit="1"/>
    </xf>
    <xf numFmtId="0" fontId="4" fillId="0" borderId="106" xfId="0" applyFont="1" applyBorder="1" applyAlignment="1">
      <alignment horizontal="center" shrinkToFit="1"/>
    </xf>
    <xf numFmtId="0" fontId="4" fillId="0" borderId="110" xfId="0" applyFont="1" applyBorder="1" applyAlignment="1">
      <alignment horizontal="center" shrinkToFit="1"/>
    </xf>
    <xf numFmtId="0" fontId="4" fillId="0" borderId="111" xfId="0" applyFont="1" applyBorder="1" applyAlignment="1">
      <alignment horizontal="center" shrinkToFit="1"/>
    </xf>
    <xf numFmtId="0" fontId="4" fillId="0" borderId="112" xfId="0" applyFont="1" applyBorder="1" applyAlignment="1">
      <alignment horizontal="center" shrinkToFit="1"/>
    </xf>
    <xf numFmtId="0" fontId="4" fillId="0" borderId="113" xfId="0" applyFont="1" applyBorder="1" applyAlignment="1">
      <alignment horizontal="center" shrinkToFit="1"/>
    </xf>
    <xf numFmtId="0" fontId="4" fillId="0" borderId="115" xfId="0" applyFont="1" applyBorder="1" applyAlignment="1">
      <alignment horizontal="center" shrinkToFit="1"/>
    </xf>
    <xf numFmtId="0" fontId="4" fillId="0" borderId="116" xfId="0" applyFont="1" applyBorder="1" applyAlignment="1">
      <alignment horizontal="center" shrinkToFit="1"/>
    </xf>
    <xf numFmtId="0" fontId="4" fillId="0" borderId="117" xfId="0" applyFont="1" applyBorder="1" applyAlignment="1">
      <alignment horizontal="center" shrinkToFit="1"/>
    </xf>
    <xf numFmtId="0" fontId="5" fillId="0" borderId="119" xfId="0" applyFont="1" applyBorder="1" applyAlignment="1">
      <alignment horizontal="center" shrinkToFit="1"/>
    </xf>
    <xf numFmtId="0" fontId="5" fillId="0" borderId="120" xfId="0" applyFont="1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0" borderId="121" xfId="0" applyBorder="1" applyAlignment="1">
      <alignment horizontal="center" shrinkToFit="1"/>
    </xf>
    <xf numFmtId="0" fontId="0" fillId="0" borderId="122" xfId="0" applyBorder="1" applyAlignment="1">
      <alignment horizontal="center" shrinkToFit="1"/>
    </xf>
    <xf numFmtId="0" fontId="0" fillId="0" borderId="123" xfId="0" applyBorder="1" applyAlignment="1">
      <alignment horizontal="center" shrinkToFit="1"/>
    </xf>
    <xf numFmtId="0" fontId="0" fillId="0" borderId="118" xfId="0" applyBorder="1" applyAlignment="1">
      <alignment horizontal="center" shrinkToFit="1"/>
    </xf>
    <xf numFmtId="0" fontId="0" fillId="0" borderId="119" xfId="0" applyBorder="1" applyAlignment="1">
      <alignment horizontal="center" shrinkToFit="1"/>
    </xf>
    <xf numFmtId="0" fontId="0" fillId="0" borderId="120" xfId="0" applyBorder="1" applyAlignment="1">
      <alignment horizontal="center" shrinkToFit="1"/>
    </xf>
    <xf numFmtId="0" fontId="0" fillId="0" borderId="81" xfId="0" applyBorder="1" applyAlignment="1">
      <alignment horizontal="center" shrinkToFit="1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165" xfId="0" applyFont="1" applyBorder="1" applyAlignment="1" applyProtection="1">
      <alignment horizontal="center" vertical="center" shrinkToFit="1"/>
      <protection locked="0"/>
    </xf>
    <xf numFmtId="0" fontId="6" fillId="0" borderId="166" xfId="0" applyFont="1" applyBorder="1" applyAlignment="1" applyProtection="1">
      <alignment horizontal="center" vertical="center" shrinkToFit="1"/>
      <protection locked="0"/>
    </xf>
    <xf numFmtId="0" fontId="6" fillId="0" borderId="167" xfId="0" applyFont="1" applyBorder="1" applyAlignment="1" applyProtection="1">
      <alignment horizontal="center" vertical="center" shrinkToFit="1"/>
      <protection locked="0"/>
    </xf>
    <xf numFmtId="0" fontId="6" fillId="0" borderId="87" xfId="0" applyFont="1" applyBorder="1" applyAlignment="1" applyProtection="1">
      <alignment horizontal="center" vertical="center" shrinkToFit="1"/>
      <protection locked="0"/>
    </xf>
    <xf numFmtId="0" fontId="6" fillId="0" borderId="8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183" xfId="0" applyFont="1" applyBorder="1" applyAlignment="1">
      <alignment horizontal="center" shrinkToFit="1"/>
    </xf>
    <xf numFmtId="0" fontId="4" fillId="0" borderId="27" xfId="0" applyFont="1" applyBorder="1" applyAlignment="1">
      <alignment horizontal="center" shrinkToFit="1"/>
    </xf>
    <xf numFmtId="0" fontId="4" fillId="0" borderId="69" xfId="0" applyFont="1" applyBorder="1" applyAlignment="1">
      <alignment horizontal="center" shrinkToFit="1"/>
    </xf>
    <xf numFmtId="176" fontId="7" fillId="0" borderId="77" xfId="0" applyNumberFormat="1" applyFont="1" applyBorder="1" applyAlignment="1">
      <alignment horizontal="center" vertical="center" shrinkToFit="1"/>
    </xf>
    <xf numFmtId="176" fontId="7" fillId="0" borderId="172" xfId="0" applyNumberFormat="1" applyFont="1" applyBorder="1" applyAlignment="1">
      <alignment horizontal="center" vertical="center" shrinkToFit="1"/>
    </xf>
    <xf numFmtId="0" fontId="7" fillId="0" borderId="69" xfId="0" applyFont="1" applyBorder="1" applyAlignment="1" applyProtection="1">
      <alignment horizontal="center" vertical="center" shrinkToFit="1"/>
      <protection locked="0"/>
    </xf>
    <xf numFmtId="0" fontId="7" fillId="0" borderId="179" xfId="0" applyFont="1" applyBorder="1" applyAlignment="1" applyProtection="1">
      <alignment horizontal="center" vertical="center" shrinkToFit="1"/>
      <protection locked="0"/>
    </xf>
    <xf numFmtId="176" fontId="7" fillId="0" borderId="78" xfId="0" applyNumberFormat="1" applyFont="1" applyBorder="1" applyAlignment="1">
      <alignment horizontal="center" vertical="center" shrinkToFit="1"/>
    </xf>
    <xf numFmtId="176" fontId="7" fillId="0" borderId="111" xfId="0" applyNumberFormat="1" applyFont="1" applyBorder="1" applyAlignment="1">
      <alignment horizontal="center" vertical="center" shrinkToFit="1"/>
    </xf>
    <xf numFmtId="0" fontId="4" fillId="0" borderId="179" xfId="0" applyFont="1" applyBorder="1" applyAlignment="1">
      <alignment horizontal="center" shrinkToFit="1"/>
    </xf>
    <xf numFmtId="0" fontId="4" fillId="0" borderId="182" xfId="0" applyFont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176" fontId="7" fillId="0" borderId="216" xfId="0" applyNumberFormat="1" applyFont="1" applyBorder="1" applyAlignment="1">
      <alignment horizontal="center" vertical="center" shrinkToFit="1"/>
    </xf>
    <xf numFmtId="176" fontId="7" fillId="0" borderId="113" xfId="0" applyNumberFormat="1" applyFont="1" applyBorder="1" applyAlignment="1">
      <alignment horizontal="center" vertical="center" shrinkToFit="1"/>
    </xf>
    <xf numFmtId="0" fontId="0" fillId="0" borderId="223" xfId="0" applyBorder="1" applyAlignment="1">
      <alignment horizontal="center" shrinkToFit="1"/>
    </xf>
    <xf numFmtId="0" fontId="0" fillId="0" borderId="224" xfId="0" applyBorder="1" applyAlignment="1">
      <alignment horizontal="center" shrinkToFit="1"/>
    </xf>
    <xf numFmtId="0" fontId="0" fillId="0" borderId="181" xfId="0" applyBorder="1" applyAlignment="1">
      <alignment horizontal="center" shrinkToFit="1"/>
    </xf>
    <xf numFmtId="0" fontId="7" fillId="0" borderId="78" xfId="0" applyFont="1" applyBorder="1" applyAlignment="1" applyProtection="1">
      <alignment horizontal="center" vertical="center" shrinkToFit="1"/>
      <protection locked="0"/>
    </xf>
    <xf numFmtId="176" fontId="7" fillId="0" borderId="225" xfId="0" applyNumberFormat="1" applyFont="1" applyBorder="1" applyAlignment="1">
      <alignment horizontal="center" vertical="center" shrinkToFit="1"/>
    </xf>
    <xf numFmtId="0" fontId="4" fillId="0" borderId="226" xfId="0" applyFont="1" applyBorder="1" applyAlignment="1">
      <alignment horizontal="center" shrinkToFit="1"/>
    </xf>
    <xf numFmtId="0" fontId="4" fillId="0" borderId="227" xfId="0" applyFont="1" applyBorder="1" applyAlignment="1">
      <alignment horizontal="center" shrinkToFit="1"/>
    </xf>
    <xf numFmtId="0" fontId="4" fillId="0" borderId="228" xfId="0" applyFont="1" applyBorder="1" applyAlignment="1">
      <alignment horizontal="center" shrinkToFit="1"/>
    </xf>
    <xf numFmtId="0" fontId="4" fillId="0" borderId="229" xfId="0" applyFont="1" applyBorder="1" applyAlignment="1">
      <alignment horizontal="center" shrinkToFit="1"/>
    </xf>
    <xf numFmtId="176" fontId="7" fillId="0" borderId="73" xfId="0" applyNumberFormat="1" applyFont="1" applyBorder="1" applyAlignment="1">
      <alignment horizontal="center" vertical="center" shrinkToFit="1"/>
    </xf>
    <xf numFmtId="0" fontId="4" fillId="0" borderId="230" xfId="0" applyFont="1" applyBorder="1" applyAlignment="1">
      <alignment horizontal="center" shrinkToFit="1"/>
    </xf>
    <xf numFmtId="0" fontId="7" fillId="0" borderId="113" xfId="0" applyFont="1" applyBorder="1" applyAlignment="1" applyProtection="1">
      <alignment horizontal="center" vertical="center" shrinkToFit="1"/>
      <protection locked="0"/>
    </xf>
    <xf numFmtId="0" fontId="7" fillId="0" borderId="111" xfId="0" applyFont="1" applyBorder="1" applyAlignment="1" applyProtection="1">
      <alignment horizontal="center" vertical="center" shrinkToFit="1"/>
      <protection locked="0"/>
    </xf>
    <xf numFmtId="176" fontId="7" fillId="0" borderId="222" xfId="0" applyNumberFormat="1" applyFont="1" applyBorder="1" applyAlignment="1">
      <alignment horizontal="center" vertical="center" shrinkToFit="1"/>
    </xf>
    <xf numFmtId="0" fontId="0" fillId="0" borderId="165" xfId="0" applyBorder="1" applyAlignment="1">
      <alignment horizontal="center" shrinkToFit="1"/>
    </xf>
    <xf numFmtId="0" fontId="0" fillId="0" borderId="166" xfId="0" applyBorder="1" applyAlignment="1">
      <alignment horizontal="center" shrinkToFit="1"/>
    </xf>
    <xf numFmtId="0" fontId="0" fillId="0" borderId="167" xfId="0" applyBorder="1" applyAlignment="1">
      <alignment horizontal="center" shrinkToFit="1"/>
    </xf>
    <xf numFmtId="0" fontId="4" fillId="0" borderId="199" xfId="0" applyFont="1" applyBorder="1" applyAlignment="1">
      <alignment horizontal="center" shrinkToFit="1"/>
    </xf>
    <xf numFmtId="0" fontId="0" fillId="0" borderId="219" xfId="0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176" fontId="7" fillId="0" borderId="0" xfId="0" applyNumberFormat="1" applyFont="1" applyAlignment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165" xfId="0" applyFont="1" applyBorder="1" applyAlignment="1" applyProtection="1">
      <alignment horizontal="center" vertical="center" shrinkToFit="1"/>
      <protection locked="0"/>
    </xf>
    <xf numFmtId="0" fontId="9" fillId="0" borderId="166" xfId="0" applyFont="1" applyBorder="1" applyAlignment="1" applyProtection="1">
      <alignment horizontal="center" vertical="center" shrinkToFit="1"/>
      <protection locked="0"/>
    </xf>
    <xf numFmtId="0" fontId="9" fillId="0" borderId="167" xfId="0" applyFont="1" applyBorder="1" applyAlignment="1" applyProtection="1">
      <alignment horizontal="center" vertical="center" shrinkToFit="1"/>
      <protection locked="0"/>
    </xf>
    <xf numFmtId="0" fontId="4" fillId="0" borderId="219" xfId="0" applyFont="1" applyBorder="1" applyAlignment="1">
      <alignment horizontal="center" shrinkToFit="1"/>
    </xf>
    <xf numFmtId="0" fontId="9" fillId="0" borderId="82" xfId="0" applyFont="1" applyBorder="1" applyAlignment="1" applyProtection="1">
      <alignment horizontal="center" vertical="center" shrinkToFit="1"/>
      <protection locked="0"/>
    </xf>
    <xf numFmtId="0" fontId="4" fillId="0" borderId="246" xfId="0" applyFont="1" applyBorder="1" applyAlignment="1">
      <alignment horizontal="center" shrinkToFit="1"/>
    </xf>
    <xf numFmtId="0" fontId="4" fillId="0" borderId="139" xfId="0" applyFont="1" applyBorder="1" applyAlignment="1">
      <alignment horizontal="center" shrinkToFit="1"/>
    </xf>
    <xf numFmtId="0" fontId="4" fillId="0" borderId="240" xfId="0" applyFont="1" applyBorder="1" applyAlignment="1">
      <alignment horizontal="center" shrinkToFit="1"/>
    </xf>
    <xf numFmtId="0" fontId="4" fillId="0" borderId="237" xfId="0" applyFont="1" applyBorder="1" applyAlignment="1">
      <alignment horizontal="center" shrinkToFit="1"/>
    </xf>
    <xf numFmtId="0" fontId="9" fillId="0" borderId="171" xfId="0" applyFont="1" applyBorder="1" applyAlignment="1" applyProtection="1">
      <alignment horizontal="center" vertical="center" shrinkToFit="1"/>
      <protection locked="0"/>
    </xf>
    <xf numFmtId="0" fontId="4" fillId="0" borderId="270" xfId="0" applyFont="1" applyBorder="1" applyAlignment="1">
      <alignment horizontal="center" shrinkToFit="1"/>
    </xf>
    <xf numFmtId="0" fontId="4" fillId="0" borderId="271" xfId="0" applyFont="1" applyBorder="1" applyAlignment="1">
      <alignment horizontal="center" shrinkToFit="1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86" xfId="0" applyFont="1" applyBorder="1" applyAlignment="1" applyProtection="1">
      <alignment horizontal="center" vertical="center" shrinkToFit="1"/>
      <protection locked="0"/>
    </xf>
    <xf numFmtId="0" fontId="4" fillId="0" borderId="222" xfId="0" applyFont="1" applyBorder="1" applyAlignment="1">
      <alignment horizontal="center" shrinkToFit="1"/>
    </xf>
    <xf numFmtId="176" fontId="11" fillId="0" borderId="73" xfId="0" applyNumberFormat="1" applyFont="1" applyBorder="1" applyAlignment="1">
      <alignment horizontal="center" vertical="center" shrinkToFit="1"/>
    </xf>
    <xf numFmtId="176" fontId="11" fillId="0" borderId="77" xfId="0" applyNumberFormat="1" applyFont="1" applyBorder="1" applyAlignment="1">
      <alignment horizontal="center" vertical="center" shrinkToFit="1"/>
    </xf>
    <xf numFmtId="176" fontId="11" fillId="0" borderId="78" xfId="0" applyNumberFormat="1" applyFont="1" applyBorder="1" applyAlignment="1">
      <alignment horizontal="center" vertical="center" shrinkToFit="1"/>
    </xf>
    <xf numFmtId="0" fontId="4" fillId="0" borderId="175" xfId="0" applyFont="1" applyBorder="1" applyAlignment="1">
      <alignment horizontal="center" shrinkToFit="1"/>
    </xf>
    <xf numFmtId="0" fontId="4" fillId="0" borderId="150" xfId="0" applyFont="1" applyBorder="1" applyAlignment="1">
      <alignment horizontal="center" shrinkToFit="1"/>
    </xf>
    <xf numFmtId="0" fontId="4" fillId="0" borderId="137" xfId="0" applyFont="1" applyBorder="1" applyAlignment="1">
      <alignment horizontal="center" shrinkToFit="1"/>
    </xf>
    <xf numFmtId="0" fontId="4" fillId="0" borderId="159" xfId="0" applyFont="1" applyBorder="1" applyAlignment="1">
      <alignment horizontal="center" shrinkToFit="1"/>
    </xf>
    <xf numFmtId="0" fontId="4" fillId="0" borderId="70" xfId="0" applyFont="1" applyBorder="1" applyAlignment="1">
      <alignment horizontal="center" shrinkToFit="1"/>
    </xf>
    <xf numFmtId="0" fontId="5" fillId="0" borderId="234" xfId="0" applyFont="1" applyBorder="1" applyAlignment="1">
      <alignment horizont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111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shrinkToFit="1"/>
    </xf>
    <xf numFmtId="0" fontId="1" fillId="0" borderId="75" xfId="0" applyFont="1" applyBorder="1" applyAlignment="1">
      <alignment horizontal="center" shrinkToFit="1"/>
    </xf>
    <xf numFmtId="0" fontId="1" fillId="0" borderId="71" xfId="0" applyFont="1" applyBorder="1" applyAlignment="1">
      <alignment horizontal="center" shrinkToFit="1"/>
    </xf>
    <xf numFmtId="0" fontId="1" fillId="0" borderId="112" xfId="0" applyFont="1" applyBorder="1" applyAlignment="1">
      <alignment horizontal="center" shrinkToFit="1"/>
    </xf>
    <xf numFmtId="0" fontId="1" fillId="0" borderId="77" xfId="0" applyFont="1" applyBorder="1" applyAlignment="1">
      <alignment horizontal="center" shrinkToFit="1"/>
    </xf>
    <xf numFmtId="0" fontId="1" fillId="0" borderId="78" xfId="0" applyFont="1" applyBorder="1" applyAlignment="1">
      <alignment horizontal="center" shrinkToFit="1"/>
    </xf>
    <xf numFmtId="0" fontId="1" fillId="0" borderId="281" xfId="0" applyFont="1" applyBorder="1" applyAlignment="1">
      <alignment horizontal="center" shrinkToFit="1"/>
    </xf>
    <xf numFmtId="0" fontId="1" fillId="0" borderId="229" xfId="0" applyFont="1" applyBorder="1" applyAlignment="1">
      <alignment horizontal="center" shrinkToFit="1"/>
    </xf>
    <xf numFmtId="0" fontId="1" fillId="0" borderId="206" xfId="0" applyFont="1" applyBorder="1" applyAlignment="1">
      <alignment horizontal="center" shrinkToFit="1"/>
    </xf>
    <xf numFmtId="0" fontId="1" fillId="0" borderId="111" xfId="0" applyFont="1" applyBorder="1" applyAlignment="1">
      <alignment horizontal="center" shrinkToFit="1"/>
    </xf>
    <xf numFmtId="0" fontId="1" fillId="0" borderId="202" xfId="0" applyFont="1" applyBorder="1" applyAlignment="1">
      <alignment horizontal="center" shrinkToFit="1"/>
    </xf>
    <xf numFmtId="0" fontId="1" fillId="0" borderId="109" xfId="0" applyFont="1" applyBorder="1" applyAlignment="1">
      <alignment horizontal="center" shrinkToFit="1"/>
    </xf>
    <xf numFmtId="0" fontId="1" fillId="0" borderId="106" xfId="0" applyFont="1" applyBorder="1" applyAlignment="1">
      <alignment horizontal="center" shrinkToFit="1"/>
    </xf>
    <xf numFmtId="0" fontId="1" fillId="0" borderId="233" xfId="0" applyFont="1" applyBorder="1" applyAlignment="1">
      <alignment horizontal="center" shrinkToFit="1"/>
    </xf>
    <xf numFmtId="49" fontId="7" fillId="0" borderId="78" xfId="0" applyNumberFormat="1" applyFont="1" applyBorder="1" applyAlignment="1">
      <alignment horizontal="center" vertical="center" shrinkToFit="1"/>
    </xf>
    <xf numFmtId="49" fontId="7" fillId="0" borderId="73" xfId="0" applyNumberFormat="1" applyFont="1" applyBorder="1" applyAlignment="1">
      <alignment horizontal="center" vertical="center" shrinkToFit="1"/>
    </xf>
    <xf numFmtId="49" fontId="7" fillId="0" borderId="70" xfId="0" applyNumberFormat="1" applyFont="1" applyBorder="1" applyAlignment="1">
      <alignment horizontal="center" vertical="center" shrinkToFit="1"/>
    </xf>
    <xf numFmtId="49" fontId="7" fillId="0" borderId="69" xfId="0" applyNumberFormat="1" applyFont="1" applyBorder="1" applyAlignment="1">
      <alignment horizontal="center" vertical="center" shrinkToFit="1"/>
    </xf>
    <xf numFmtId="49" fontId="7" fillId="0" borderId="158" xfId="0" applyNumberFormat="1" applyFont="1" applyBorder="1" applyAlignment="1">
      <alignment horizontal="center" vertical="center" shrinkToFit="1"/>
    </xf>
    <xf numFmtId="49" fontId="7" fillId="0" borderId="179" xfId="0" applyNumberFormat="1" applyFont="1" applyBorder="1" applyAlignment="1">
      <alignment horizontal="center" vertical="center" shrinkToFit="1"/>
    </xf>
    <xf numFmtId="0" fontId="4" fillId="0" borderId="138" xfId="0" applyFont="1" applyBorder="1" applyAlignment="1">
      <alignment horizontal="center" shrinkToFit="1"/>
    </xf>
    <xf numFmtId="0" fontId="4" fillId="0" borderId="28" xfId="0" applyFont="1" applyBorder="1" applyAlignment="1">
      <alignment horizontal="center" shrinkToFit="1"/>
    </xf>
    <xf numFmtId="0" fontId="4" fillId="0" borderId="50" xfId="0" applyFont="1" applyBorder="1" applyAlignment="1">
      <alignment horizontal="center" shrinkToFit="1"/>
    </xf>
    <xf numFmtId="0" fontId="4" fillId="0" borderId="148" xfId="0" applyFont="1" applyBorder="1" applyAlignment="1">
      <alignment horizontal="center" shrinkToFit="1"/>
    </xf>
    <xf numFmtId="0" fontId="4" fillId="0" borderId="176" xfId="0" applyFont="1" applyBorder="1" applyAlignment="1">
      <alignment horizontal="center" shrinkToFit="1"/>
    </xf>
    <xf numFmtId="0" fontId="4" fillId="0" borderId="154" xfId="0" applyFont="1" applyBorder="1" applyAlignment="1">
      <alignment horizontal="center" shrinkToFit="1"/>
    </xf>
    <xf numFmtId="0" fontId="4" fillId="0" borderId="158" xfId="0" applyFont="1" applyBorder="1" applyAlignment="1">
      <alignment horizontal="center" shrinkToFit="1"/>
    </xf>
    <xf numFmtId="0" fontId="4" fillId="0" borderId="145" xfId="0" applyFont="1" applyBorder="1" applyAlignment="1">
      <alignment horizontal="center" shrinkToFit="1"/>
    </xf>
    <xf numFmtId="0" fontId="4" fillId="0" borderId="177" xfId="0" applyFont="1" applyBorder="1" applyAlignment="1">
      <alignment horizontal="center" shrinkToFit="1"/>
    </xf>
    <xf numFmtId="0" fontId="4" fillId="0" borderId="151" xfId="0" applyFont="1" applyBorder="1" applyAlignment="1">
      <alignment horizontal="center" shrinkToFit="1"/>
    </xf>
    <xf numFmtId="0" fontId="4" fillId="0" borderId="62" xfId="0" applyFont="1" applyBorder="1" applyAlignment="1">
      <alignment horizontal="center" shrinkToFit="1"/>
    </xf>
    <xf numFmtId="0" fontId="4" fillId="0" borderId="247" xfId="0" applyFont="1" applyBorder="1" applyAlignment="1">
      <alignment horizontal="center" shrinkToFit="1"/>
    </xf>
    <xf numFmtId="0" fontId="4" fillId="0" borderId="184" xfId="0" applyFont="1" applyBorder="1" applyAlignment="1">
      <alignment horizontal="center" shrinkToFit="1"/>
    </xf>
    <xf numFmtId="0" fontId="4" fillId="0" borderId="217" xfId="0" applyFont="1" applyBorder="1" applyAlignment="1">
      <alignment horizontal="center" shrinkToFit="1"/>
    </xf>
    <xf numFmtId="0" fontId="4" fillId="0" borderId="178" xfId="0" applyFont="1" applyBorder="1" applyAlignment="1">
      <alignment horizontal="center" shrinkToFit="1"/>
    </xf>
    <xf numFmtId="0" fontId="4" fillId="0" borderId="263" xfId="0" applyFont="1" applyBorder="1" applyAlignment="1">
      <alignment horizontal="center" shrinkToFit="1"/>
    </xf>
    <xf numFmtId="0" fontId="4" fillId="0" borderId="225" xfId="0" applyFont="1" applyBorder="1" applyAlignment="1">
      <alignment horizontal="center" shrinkToFit="1"/>
    </xf>
    <xf numFmtId="0" fontId="4" fillId="0" borderId="272" xfId="0" applyFont="1" applyBorder="1" applyAlignment="1">
      <alignment horizontal="center" shrinkToFit="1"/>
    </xf>
    <xf numFmtId="0" fontId="4" fillId="0" borderId="82" xfId="0" applyFont="1" applyBorder="1" applyAlignment="1">
      <alignment horizontal="center" shrinkToFit="1"/>
    </xf>
    <xf numFmtId="49" fontId="7" fillId="0" borderId="0" xfId="0" applyNumberFormat="1" applyFont="1" applyAlignment="1">
      <alignment horizontal="center" vertical="center" shrinkToFit="1"/>
    </xf>
    <xf numFmtId="0" fontId="4" fillId="0" borderId="221" xfId="0" applyFont="1" applyBorder="1" applyAlignment="1">
      <alignment horizontal="center" shrinkToFit="1"/>
    </xf>
    <xf numFmtId="0" fontId="4" fillId="0" borderId="218" xfId="0" applyFont="1" applyBorder="1" applyAlignment="1">
      <alignment horizontal="center" shrinkToFit="1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229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176" fontId="6" fillId="0" borderId="7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176" fontId="6" fillId="0" borderId="73" xfId="0" applyNumberFormat="1" applyFont="1" applyBorder="1" applyAlignment="1">
      <alignment horizontal="center" vertical="center" shrinkToFit="1"/>
    </xf>
    <xf numFmtId="0" fontId="0" fillId="0" borderId="198" xfId="0" applyBorder="1" applyAlignment="1">
      <alignment horizontal="center" vertical="center" shrinkToFit="1"/>
    </xf>
    <xf numFmtId="0" fontId="0" fillId="0" borderId="18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195" xfId="0" applyBorder="1" applyAlignment="1">
      <alignment horizontal="center" vertical="center" shrinkToFit="1"/>
    </xf>
    <xf numFmtId="0" fontId="0" fillId="0" borderId="212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47" xfId="0" applyBorder="1" applyAlignment="1">
      <alignment horizontal="center" vertical="center" shrinkToFit="1"/>
    </xf>
    <xf numFmtId="0" fontId="0" fillId="0" borderId="13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246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225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255" xfId="0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0" fillId="0" borderId="209" xfId="0" applyBorder="1" applyAlignment="1">
      <alignment horizontal="center" vertical="center" shrinkToFit="1"/>
    </xf>
    <xf numFmtId="0" fontId="0" fillId="0" borderId="211" xfId="0" applyBorder="1" applyAlignment="1">
      <alignment horizontal="center" vertical="center" shrinkToFit="1"/>
    </xf>
    <xf numFmtId="0" fontId="0" fillId="0" borderId="102" xfId="0" applyBorder="1" applyAlignment="1">
      <alignment horizontal="center" vertical="center" shrinkToFit="1"/>
    </xf>
    <xf numFmtId="0" fontId="0" fillId="0" borderId="264" xfId="0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271" xfId="0" applyBorder="1" applyAlignment="1">
      <alignment horizontal="center" vertical="center" shrinkToFit="1"/>
    </xf>
    <xf numFmtId="176" fontId="6" fillId="0" borderId="225" xfId="0" applyNumberFormat="1" applyFont="1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176" fontId="6" fillId="0" borderId="77" xfId="0" applyNumberFormat="1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270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278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176" fontId="6" fillId="0" borderId="172" xfId="0" applyNumberFormat="1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176" fontId="6" fillId="0" borderId="111" xfId="0" applyNumberFormat="1" applyFont="1" applyBorder="1" applyAlignment="1">
      <alignment horizontal="center" vertical="center" shrinkToFit="1"/>
    </xf>
    <xf numFmtId="176" fontId="6" fillId="0" borderId="222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0" fontId="0" fillId="0" borderId="221" xfId="0" applyBorder="1" applyAlignment="1">
      <alignment horizontal="center" vertical="center" shrinkToFit="1"/>
    </xf>
    <xf numFmtId="0" fontId="0" fillId="0" borderId="219" xfId="0" applyBorder="1" applyAlignment="1">
      <alignment horizontal="center" vertical="center" shrinkToFit="1"/>
    </xf>
    <xf numFmtId="0" fontId="0" fillId="0" borderId="29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8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20" xfId="0" applyBorder="1" applyAlignment="1">
      <alignment horizontal="center" shrinkToFit="1"/>
    </xf>
    <xf numFmtId="0" fontId="6" fillId="0" borderId="86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38" xfId="0" applyBorder="1" applyAlignment="1">
      <alignment horizontal="center" shrinkToFit="1"/>
    </xf>
    <xf numFmtId="0" fontId="6" fillId="0" borderId="82" xfId="0" applyFont="1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17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36" xfId="0" applyBorder="1" applyAlignment="1">
      <alignment horizontal="center" shrinkToFit="1"/>
    </xf>
    <xf numFmtId="0" fontId="6" fillId="0" borderId="77" xfId="0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 applyProtection="1">
      <alignment horizontal="center" vertical="center" shrinkToFit="1"/>
      <protection locked="0"/>
    </xf>
    <xf numFmtId="0" fontId="0" fillId="0" borderId="39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6" fillId="0" borderId="78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0" fillId="0" borderId="88" xfId="0" applyBorder="1" applyAlignment="1">
      <alignment horizontal="center" shrinkToFit="1"/>
    </xf>
    <xf numFmtId="0" fontId="0" fillId="0" borderId="90" xfId="0" applyBorder="1" applyAlignment="1">
      <alignment horizontal="center" shrinkToFit="1"/>
    </xf>
    <xf numFmtId="0" fontId="0" fillId="0" borderId="96" xfId="0" applyBorder="1" applyAlignment="1">
      <alignment horizontal="center" shrinkToFit="1"/>
    </xf>
    <xf numFmtId="0" fontId="0" fillId="0" borderId="97" xfId="0" applyBorder="1" applyAlignment="1">
      <alignment horizontal="center" shrinkToFit="1"/>
    </xf>
    <xf numFmtId="0" fontId="0" fillId="0" borderId="94" xfId="0" applyBorder="1" applyAlignment="1">
      <alignment horizontal="center" shrinkToFit="1"/>
    </xf>
    <xf numFmtId="0" fontId="0" fillId="0" borderId="95" xfId="0" applyBorder="1" applyAlignment="1">
      <alignment horizontal="center" shrinkToFit="1"/>
    </xf>
    <xf numFmtId="0" fontId="0" fillId="0" borderId="99" xfId="0" applyBorder="1" applyAlignment="1">
      <alignment horizontal="center" shrinkToFit="1"/>
    </xf>
    <xf numFmtId="0" fontId="0" fillId="0" borderId="100" xfId="0" applyBorder="1" applyAlignment="1">
      <alignment horizontal="center" shrinkToFit="1"/>
    </xf>
    <xf numFmtId="0" fontId="6" fillId="0" borderId="89" xfId="0" applyFont="1" applyBorder="1" applyAlignment="1" applyProtection="1">
      <alignment horizontal="center" vertical="center" shrinkToFit="1"/>
      <protection locked="0"/>
    </xf>
    <xf numFmtId="0" fontId="6" fillId="0" borderId="91" xfId="0" applyFont="1" applyBorder="1" applyAlignment="1" applyProtection="1">
      <alignment horizontal="center" vertical="center" shrinkToFit="1"/>
      <protection locked="0"/>
    </xf>
    <xf numFmtId="0" fontId="0" fillId="0" borderId="241" xfId="0" applyBorder="1" applyAlignment="1">
      <alignment horizontal="center" shrinkToFit="1"/>
    </xf>
    <xf numFmtId="0" fontId="0" fillId="0" borderId="242" xfId="0" applyBorder="1" applyAlignment="1">
      <alignment horizontal="center" shrinkToFit="1"/>
    </xf>
    <xf numFmtId="0" fontId="0" fillId="0" borderId="243" xfId="0" applyBorder="1" applyAlignment="1">
      <alignment horizontal="center" shrinkToFit="1"/>
    </xf>
    <xf numFmtId="0" fontId="6" fillId="0" borderId="244" xfId="0" applyFont="1" applyBorder="1" applyAlignment="1" applyProtection="1">
      <alignment horizontal="center" vertical="center" shrinkToFit="1"/>
      <protection locked="0"/>
    </xf>
    <xf numFmtId="0" fontId="6" fillId="0" borderId="119" xfId="0" applyFont="1" applyBorder="1" applyAlignment="1" applyProtection="1">
      <alignment horizontal="center" vertical="center" shrinkToFit="1"/>
      <protection locked="0"/>
    </xf>
    <xf numFmtId="0" fontId="6" fillId="0" borderId="245" xfId="0" applyFont="1" applyBorder="1" applyAlignment="1" applyProtection="1">
      <alignment horizontal="center" vertical="center" shrinkToFit="1"/>
      <protection locked="0"/>
    </xf>
    <xf numFmtId="0" fontId="4" fillId="0" borderId="130" xfId="0" applyFont="1" applyBorder="1" applyAlignment="1">
      <alignment horizontal="center" shrinkToFit="1"/>
    </xf>
    <xf numFmtId="0" fontId="4" fillId="0" borderId="131" xfId="0" applyFont="1" applyBorder="1" applyAlignment="1">
      <alignment horizontal="center" shrinkToFit="1"/>
    </xf>
    <xf numFmtId="0" fontId="4" fillId="0" borderId="132" xfId="0" applyFont="1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143" xfId="0" applyBorder="1" applyAlignment="1">
      <alignment horizontal="center" shrinkToFit="1"/>
    </xf>
    <xf numFmtId="0" fontId="0" fillId="0" borderId="141" xfId="0" applyBorder="1" applyAlignment="1">
      <alignment horizontal="center" shrinkToFit="1"/>
    </xf>
    <xf numFmtId="0" fontId="0" fillId="0" borderId="248" xfId="0" applyBorder="1" applyAlignment="1">
      <alignment horizontal="center" shrinkToFit="1"/>
    </xf>
    <xf numFmtId="0" fontId="6" fillId="0" borderId="223" xfId="0" applyFont="1" applyBorder="1" applyAlignment="1" applyProtection="1">
      <alignment horizontal="center" vertical="center" shrinkToFit="1"/>
      <protection locked="0"/>
    </xf>
    <xf numFmtId="0" fontId="6" fillId="0" borderId="224" xfId="0" applyFont="1" applyBorder="1" applyAlignment="1" applyProtection="1">
      <alignment horizontal="center" vertical="center" shrinkToFit="1"/>
      <protection locked="0"/>
    </xf>
    <xf numFmtId="0" fontId="6" fillId="0" borderId="181" xfId="0" applyFont="1" applyBorder="1" applyAlignment="1" applyProtection="1">
      <alignment horizontal="center" vertical="center" shrinkToFit="1"/>
      <protection locked="0"/>
    </xf>
    <xf numFmtId="0" fontId="6" fillId="0" borderId="236" xfId="0" applyFont="1" applyBorder="1" applyAlignment="1" applyProtection="1">
      <alignment horizontal="center" vertical="center" shrinkToFit="1"/>
      <protection locked="0"/>
    </xf>
    <xf numFmtId="0" fontId="0" fillId="0" borderId="249" xfId="0" applyBorder="1" applyAlignment="1">
      <alignment horizontal="center" shrinkToFit="1"/>
    </xf>
    <xf numFmtId="0" fontId="0" fillId="0" borderId="144" xfId="0" applyBorder="1" applyAlignment="1">
      <alignment horizontal="center" shrinkToFit="1"/>
    </xf>
    <xf numFmtId="0" fontId="0" fillId="0" borderId="250" xfId="0" applyBorder="1" applyAlignment="1">
      <alignment horizontal="center" shrinkToFit="1"/>
    </xf>
    <xf numFmtId="0" fontId="6" fillId="0" borderId="118" xfId="0" applyFont="1" applyBorder="1" applyAlignment="1" applyProtection="1">
      <alignment horizontal="center" vertical="center" shrinkToFit="1"/>
      <protection locked="0"/>
    </xf>
    <xf numFmtId="0" fontId="6" fillId="0" borderId="120" xfId="0" applyFont="1" applyBorder="1" applyAlignment="1" applyProtection="1">
      <alignment horizontal="center" vertical="center" shrinkToFit="1"/>
      <protection locked="0"/>
    </xf>
    <xf numFmtId="0" fontId="0" fillId="0" borderId="251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140" xfId="0" applyBorder="1" applyAlignment="1">
      <alignment horizontal="center" shrinkToFit="1"/>
    </xf>
    <xf numFmtId="0" fontId="0" fillId="0" borderId="156" xfId="0" applyBorder="1" applyAlignment="1">
      <alignment horizontal="center" shrinkToFit="1"/>
    </xf>
    <xf numFmtId="0" fontId="0" fillId="0" borderId="131" xfId="0" applyBorder="1" applyAlignment="1">
      <alignment horizontal="center" shrinkToFit="1"/>
    </xf>
    <xf numFmtId="0" fontId="0" fillId="0" borderId="253" xfId="0" applyBorder="1" applyAlignment="1">
      <alignment horizontal="center" shrinkToFit="1"/>
    </xf>
    <xf numFmtId="0" fontId="0" fillId="0" borderId="254" xfId="0" applyBorder="1" applyAlignment="1">
      <alignment horizontal="center" shrinkToFit="1"/>
    </xf>
    <xf numFmtId="0" fontId="0" fillId="0" borderId="132" xfId="0" applyBorder="1" applyAlignment="1">
      <alignment horizontal="center" shrinkToFit="1"/>
    </xf>
    <xf numFmtId="0" fontId="0" fillId="0" borderId="213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214" xfId="0" applyBorder="1" applyAlignment="1">
      <alignment horizontal="center" shrinkToFit="1"/>
    </xf>
    <xf numFmtId="0" fontId="0" fillId="0" borderId="98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239" xfId="0" applyBorder="1" applyAlignment="1">
      <alignment horizontal="center" shrinkToFit="1"/>
    </xf>
    <xf numFmtId="0" fontId="6" fillId="0" borderId="8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shrinkToFit="1"/>
    </xf>
    <xf numFmtId="0" fontId="6" fillId="0" borderId="173" xfId="0" applyFont="1" applyBorder="1" applyAlignment="1" applyProtection="1">
      <alignment horizontal="center" vertical="center" shrinkToFit="1"/>
      <protection locked="0"/>
    </xf>
    <xf numFmtId="0" fontId="6" fillId="0" borderId="70" xfId="0" applyFont="1" applyBorder="1" applyAlignment="1" applyProtection="1">
      <alignment horizontal="center" vertical="center" shrinkToFit="1"/>
      <protection locked="0"/>
    </xf>
    <xf numFmtId="0" fontId="0" fillId="0" borderId="258" xfId="0" applyBorder="1" applyAlignment="1">
      <alignment horizontal="center" shrinkToFit="1"/>
    </xf>
    <xf numFmtId="0" fontId="0" fillId="0" borderId="259" xfId="0" applyBorder="1" applyAlignment="1">
      <alignment horizontal="center" shrinkToFit="1"/>
    </xf>
    <xf numFmtId="0" fontId="0" fillId="0" borderId="260" xfId="0" applyBorder="1" applyAlignment="1">
      <alignment horizontal="center" shrinkToFit="1"/>
    </xf>
    <xf numFmtId="0" fontId="0" fillId="0" borderId="261" xfId="0" applyBorder="1" applyAlignment="1">
      <alignment horizontal="center" shrinkToFit="1"/>
    </xf>
    <xf numFmtId="0" fontId="0" fillId="0" borderId="262" xfId="0" applyBorder="1" applyAlignment="1">
      <alignment horizontal="center" shrinkToFit="1"/>
    </xf>
    <xf numFmtId="0" fontId="0" fillId="0" borderId="66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84" xfId="0" applyBorder="1" applyAlignment="1">
      <alignment horizontal="center" shrinkToFit="1"/>
    </xf>
    <xf numFmtId="0" fontId="0" fillId="0" borderId="85" xfId="0" applyBorder="1" applyAlignment="1">
      <alignment horizontal="center" shrinkToFit="1"/>
    </xf>
    <xf numFmtId="0" fontId="0" fillId="0" borderId="67" xfId="0" applyBorder="1" applyAlignment="1">
      <alignment horizontal="center" shrinkToFit="1"/>
    </xf>
    <xf numFmtId="0" fontId="0" fillId="0" borderId="41" xfId="0" applyBorder="1" applyAlignment="1">
      <alignment horizontal="center" shrinkToFit="1"/>
    </xf>
    <xf numFmtId="0" fontId="0" fillId="0" borderId="42" xfId="0" applyBorder="1" applyAlignment="1">
      <alignment horizontal="center" shrinkToFit="1"/>
    </xf>
    <xf numFmtId="0" fontId="0" fillId="0" borderId="103" xfId="0" applyBorder="1" applyAlignment="1">
      <alignment horizontal="center" shrinkToFit="1"/>
    </xf>
    <xf numFmtId="0" fontId="0" fillId="0" borderId="104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265" xfId="0" applyBorder="1" applyAlignment="1">
      <alignment horizontal="center" shrinkToFit="1"/>
    </xf>
    <xf numFmtId="0" fontId="0" fillId="0" borderId="266" xfId="0" applyBorder="1" applyAlignment="1">
      <alignment horizontal="center" shrinkToFit="1"/>
    </xf>
    <xf numFmtId="0" fontId="0" fillId="0" borderId="267" xfId="0" applyBorder="1" applyAlignment="1">
      <alignment horizontal="center" shrinkToFit="1"/>
    </xf>
    <xf numFmtId="0" fontId="6" fillId="0" borderId="237" xfId="0" applyFont="1" applyBorder="1" applyAlignment="1" applyProtection="1">
      <alignment horizontal="center" vertical="center" shrinkToFit="1"/>
      <protection locked="0"/>
    </xf>
    <xf numFmtId="0" fontId="0" fillId="0" borderId="268" xfId="0" applyBorder="1" applyAlignment="1">
      <alignment horizontal="center" shrinkToFit="1"/>
    </xf>
    <xf numFmtId="0" fontId="0" fillId="0" borderId="269" xfId="0" applyBorder="1" applyAlignment="1">
      <alignment horizontal="center" shrinkToFit="1"/>
    </xf>
    <xf numFmtId="0" fontId="6" fillId="0" borderId="92" xfId="0" applyFont="1" applyBorder="1" applyAlignment="1" applyProtection="1">
      <alignment horizontal="center" vertical="center" shrinkToFit="1"/>
      <protection locked="0"/>
    </xf>
    <xf numFmtId="0" fontId="6" fillId="0" borderId="93" xfId="0" applyFont="1" applyBorder="1" applyAlignment="1" applyProtection="1">
      <alignment horizontal="center" vertical="center" shrinkToFit="1"/>
      <protection locked="0"/>
    </xf>
    <xf numFmtId="0" fontId="6" fillId="0" borderId="238" xfId="0" applyFont="1" applyBorder="1" applyAlignment="1" applyProtection="1">
      <alignment horizontal="center" vertical="center" shrinkToFit="1"/>
      <protection locked="0"/>
    </xf>
    <xf numFmtId="0" fontId="6" fillId="0" borderId="106" xfId="0" applyFont="1" applyBorder="1" applyAlignment="1" applyProtection="1">
      <alignment horizontal="center" vertical="center" shrinkToFit="1"/>
      <protection locked="0"/>
    </xf>
    <xf numFmtId="0" fontId="6" fillId="0" borderId="107" xfId="0" applyFont="1" applyBorder="1" applyAlignment="1" applyProtection="1">
      <alignment horizontal="center" vertical="center" shrinkToFit="1"/>
      <protection locked="0"/>
    </xf>
    <xf numFmtId="0" fontId="4" fillId="0" borderId="83" xfId="0" applyFont="1" applyBorder="1" applyAlignment="1">
      <alignment horizontal="center" shrinkToFit="1"/>
    </xf>
    <xf numFmtId="0" fontId="6" fillId="0" borderId="252" xfId="0" applyFont="1" applyBorder="1" applyAlignment="1" applyProtection="1">
      <alignment horizontal="center" vertical="center" shrinkToFit="1"/>
      <protection locked="0"/>
    </xf>
    <xf numFmtId="0" fontId="6" fillId="0" borderId="273" xfId="0" applyFont="1" applyBorder="1" applyAlignment="1" applyProtection="1">
      <alignment horizontal="center" vertical="center" shrinkToFit="1"/>
      <protection locked="0"/>
    </xf>
    <xf numFmtId="0" fontId="6" fillId="0" borderId="274" xfId="0" applyFont="1" applyBorder="1" applyAlignment="1" applyProtection="1">
      <alignment horizontal="center" vertical="center" shrinkToFit="1"/>
      <protection locked="0"/>
    </xf>
    <xf numFmtId="0" fontId="6" fillId="0" borderId="275" xfId="0" applyFont="1" applyBorder="1" applyAlignment="1" applyProtection="1">
      <alignment horizontal="center" vertical="center" shrinkToFit="1"/>
      <protection locked="0"/>
    </xf>
    <xf numFmtId="0" fontId="6" fillId="0" borderId="276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84" xfId="0" applyFont="1" applyBorder="1" applyAlignment="1" applyProtection="1">
      <alignment horizontal="center" vertical="center" shrinkToFit="1"/>
      <protection locked="0"/>
    </xf>
    <xf numFmtId="0" fontId="6" fillId="0" borderId="85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207" xfId="0" applyFont="1" applyBorder="1" applyAlignment="1" applyProtection="1">
      <alignment horizontal="center" vertical="center" shrinkToFit="1"/>
      <protection locked="0"/>
    </xf>
    <xf numFmtId="0" fontId="6" fillId="0" borderId="231" xfId="0" applyFont="1" applyBorder="1" applyAlignment="1" applyProtection="1">
      <alignment horizontal="center" vertical="center" shrinkToFit="1"/>
      <protection locked="0"/>
    </xf>
    <xf numFmtId="0" fontId="6" fillId="0" borderId="232" xfId="0" applyFont="1" applyBorder="1" applyAlignment="1" applyProtection="1">
      <alignment horizontal="center" vertical="center" shrinkToFit="1"/>
      <protection locked="0"/>
    </xf>
    <xf numFmtId="0" fontId="6" fillId="0" borderId="113" xfId="0" applyFont="1" applyBorder="1" applyAlignment="1" applyProtection="1">
      <alignment horizontal="center" vertical="center" shrinkToFit="1"/>
      <protection locked="0"/>
    </xf>
    <xf numFmtId="0" fontId="6" fillId="0" borderId="109" xfId="0" applyFont="1" applyBorder="1" applyAlignment="1" applyProtection="1">
      <alignment horizontal="center" vertical="center" shrinkToFit="1"/>
      <protection locked="0"/>
    </xf>
    <xf numFmtId="0" fontId="6" fillId="0" borderId="257" xfId="0" applyFont="1" applyBorder="1" applyAlignment="1" applyProtection="1">
      <alignment horizontal="center" vertical="center" shrinkToFit="1"/>
      <protection locked="0"/>
    </xf>
    <xf numFmtId="0" fontId="6" fillId="0" borderId="256" xfId="0" applyFont="1" applyBorder="1" applyAlignment="1" applyProtection="1">
      <alignment horizontal="center" vertical="center" shrinkToFit="1"/>
      <protection locked="0"/>
    </xf>
    <xf numFmtId="0" fontId="6" fillId="0" borderId="277" xfId="0" applyFont="1" applyBorder="1" applyAlignment="1" applyProtection="1">
      <alignment horizontal="center" vertical="center" shrinkToFit="1"/>
      <protection locked="0"/>
    </xf>
    <xf numFmtId="0" fontId="6" fillId="0" borderId="234" xfId="0" applyFont="1" applyBorder="1" applyAlignment="1" applyProtection="1">
      <alignment horizontal="center" vertical="center" shrinkToFit="1"/>
      <protection locked="0"/>
    </xf>
    <xf numFmtId="0" fontId="1" fillId="0" borderId="73" xfId="0" applyFont="1" applyBorder="1" applyAlignment="1">
      <alignment horizontal="center" shrinkToFit="1"/>
    </xf>
    <xf numFmtId="0" fontId="1" fillId="0" borderId="222" xfId="0" applyFont="1" applyBorder="1" applyAlignment="1">
      <alignment horizontal="center" shrinkToFit="1"/>
    </xf>
    <xf numFmtId="0" fontId="12" fillId="0" borderId="124" xfId="0" applyFont="1" applyBorder="1" applyAlignment="1">
      <alignment shrinkToFit="1"/>
    </xf>
    <xf numFmtId="0" fontId="12" fillId="0" borderId="125" xfId="0" applyFont="1" applyBorder="1" applyAlignment="1">
      <alignment horizontal="right" shrinkToFit="1"/>
    </xf>
    <xf numFmtId="0" fontId="12" fillId="0" borderId="54" xfId="0" applyFont="1" applyBorder="1" applyAlignment="1">
      <alignment shrinkToFit="1"/>
    </xf>
    <xf numFmtId="0" fontId="12" fillId="0" borderId="126" xfId="0" applyFont="1" applyBorder="1" applyAlignment="1">
      <alignment horizontal="center" shrinkToFit="1"/>
    </xf>
    <xf numFmtId="0" fontId="12" fillId="0" borderId="1" xfId="0" applyFont="1" applyBorder="1" applyAlignment="1">
      <alignment horizontal="center" shrinkToFit="1"/>
    </xf>
    <xf numFmtId="0" fontId="12" fillId="0" borderId="127" xfId="0" applyFont="1" applyBorder="1" applyAlignment="1">
      <alignment horizontal="center" shrinkToFit="1"/>
    </xf>
    <xf numFmtId="0" fontId="12" fillId="0" borderId="128" xfId="0" applyFont="1" applyBorder="1" applyAlignment="1">
      <alignment horizontal="right" shrinkToFit="1"/>
    </xf>
    <xf numFmtId="0" fontId="12" fillId="0" borderId="46" xfId="0" applyFont="1" applyBorder="1" applyAlignment="1">
      <alignment shrinkToFit="1"/>
    </xf>
    <xf numFmtId="0" fontId="12" fillId="0" borderId="2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0" fontId="12" fillId="0" borderId="129" xfId="0" applyFont="1" applyBorder="1" applyAlignment="1">
      <alignment horizontal="right" shrinkToFit="1"/>
    </xf>
    <xf numFmtId="0" fontId="12" fillId="0" borderId="108" xfId="0" applyFont="1" applyBorder="1" applyAlignment="1">
      <alignment shrinkToFit="1"/>
    </xf>
    <xf numFmtId="0" fontId="12" fillId="0" borderId="130" xfId="0" applyFont="1" applyBorder="1" applyAlignment="1">
      <alignment horizontal="center" shrinkToFit="1"/>
    </xf>
    <xf numFmtId="0" fontId="12" fillId="0" borderId="131" xfId="0" applyFont="1" applyBorder="1" applyAlignment="1">
      <alignment horizontal="center" shrinkToFit="1"/>
    </xf>
    <xf numFmtId="0" fontId="12" fillId="0" borderId="132" xfId="0" applyFont="1" applyBorder="1" applyAlignment="1">
      <alignment horizontal="center" shrinkToFit="1"/>
    </xf>
    <xf numFmtId="0" fontId="12" fillId="0" borderId="133" xfId="0" applyFont="1" applyBorder="1" applyAlignment="1">
      <alignment horizontal="right" shrinkToFit="1"/>
    </xf>
    <xf numFmtId="0" fontId="12" fillId="0" borderId="0" xfId="0" applyFont="1" applyAlignment="1">
      <alignment shrinkToFit="1"/>
    </xf>
    <xf numFmtId="0" fontId="12" fillId="0" borderId="0" xfId="0" applyFont="1" applyAlignment="1">
      <alignment horizontal="right" shrinkToFit="1"/>
    </xf>
    <xf numFmtId="0" fontId="12" fillId="0" borderId="56" xfId="0" applyFont="1" applyBorder="1" applyAlignment="1">
      <alignment shrinkToFit="1"/>
    </xf>
    <xf numFmtId="0" fontId="12" fillId="0" borderId="134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0" borderId="6" xfId="0" applyFont="1" applyBorder="1" applyAlignment="1">
      <alignment horizontal="center" shrinkToFit="1"/>
    </xf>
    <xf numFmtId="0" fontId="12" fillId="0" borderId="135" xfId="0" applyFont="1" applyBorder="1" applyAlignment="1">
      <alignment horizontal="right" shrinkToFit="1"/>
    </xf>
    <xf numFmtId="0" fontId="12" fillId="0" borderId="174" xfId="0" applyFont="1" applyBorder="1" applyAlignment="1">
      <alignment horizontal="center" shrinkToFit="1"/>
    </xf>
    <xf numFmtId="0" fontId="12" fillId="0" borderId="97" xfId="0" applyFont="1" applyBorder="1" applyAlignment="1">
      <alignment horizontal="center" shrinkToFit="1"/>
    </xf>
    <xf numFmtId="0" fontId="12" fillId="0" borderId="136" xfId="0" applyFont="1" applyBorder="1" applyAlignment="1">
      <alignment horizontal="right" shrinkToFit="1"/>
    </xf>
    <xf numFmtId="0" fontId="12" fillId="0" borderId="37" xfId="0" applyFont="1" applyBorder="1" applyAlignment="1">
      <alignment shrinkToFit="1"/>
    </xf>
    <xf numFmtId="0" fontId="12" fillId="0" borderId="1" xfId="0" applyFont="1" applyBorder="1" applyAlignment="1">
      <alignment shrinkToFit="1"/>
    </xf>
    <xf numFmtId="0" fontId="12" fillId="0" borderId="38" xfId="0" applyFont="1" applyBorder="1" applyAlignment="1">
      <alignment shrinkToFit="1"/>
    </xf>
    <xf numFmtId="0" fontId="12" fillId="0" borderId="126" xfId="0" applyFont="1" applyBorder="1" applyAlignment="1">
      <alignment shrinkToFit="1"/>
    </xf>
    <xf numFmtId="0" fontId="12" fillId="0" borderId="100" xfId="0" applyFont="1" applyBorder="1" applyAlignment="1">
      <alignment shrinkToFit="1"/>
    </xf>
    <xf numFmtId="0" fontId="12" fillId="0" borderId="127" xfId="0" applyFont="1" applyBorder="1" applyAlignment="1">
      <alignment shrinkToFit="1"/>
    </xf>
    <xf numFmtId="0" fontId="12" fillId="0" borderId="137" xfId="0" applyFont="1" applyBorder="1" applyAlignment="1">
      <alignment horizontal="right" shrinkToFit="1"/>
    </xf>
    <xf numFmtId="0" fontId="12" fillId="0" borderId="35" xfId="0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12" fillId="0" borderId="36" xfId="0" applyFont="1" applyBorder="1" applyAlignment="1">
      <alignment shrinkToFit="1"/>
    </xf>
    <xf numFmtId="0" fontId="12" fillId="0" borderId="2" xfId="0" applyFont="1" applyBorder="1" applyAlignment="1">
      <alignment shrinkToFit="1"/>
    </xf>
    <xf numFmtId="0" fontId="12" fillId="0" borderId="6" xfId="0" applyFont="1" applyBorder="1" applyAlignment="1">
      <alignment shrinkToFit="1"/>
    </xf>
    <xf numFmtId="0" fontId="12" fillId="0" borderId="134" xfId="0" applyFont="1" applyBorder="1" applyAlignment="1">
      <alignment shrinkToFit="1"/>
    </xf>
    <xf numFmtId="0" fontId="12" fillId="0" borderId="138" xfId="0" applyFont="1" applyBorder="1" applyAlignment="1">
      <alignment horizontal="right" shrinkToFit="1"/>
    </xf>
    <xf numFmtId="0" fontId="12" fillId="0" borderId="139" xfId="0" applyFont="1" applyBorder="1" applyAlignment="1">
      <alignment shrinkToFit="1"/>
    </xf>
    <xf numFmtId="0" fontId="12" fillId="0" borderId="140" xfId="0" applyFont="1" applyBorder="1" applyAlignment="1">
      <alignment shrinkToFit="1"/>
    </xf>
    <xf numFmtId="0" fontId="12" fillId="0" borderId="141" xfId="0" applyFont="1" applyBorder="1" applyAlignment="1">
      <alignment shrinkToFit="1"/>
    </xf>
    <xf numFmtId="0" fontId="12" fillId="0" borderId="142" xfId="0" applyFont="1" applyBorder="1" applyAlignment="1">
      <alignment shrinkToFit="1"/>
    </xf>
    <xf numFmtId="0" fontId="12" fillId="0" borderId="143" xfId="0" applyFont="1" applyBorder="1" applyAlignment="1">
      <alignment shrinkToFit="1"/>
    </xf>
    <xf numFmtId="0" fontId="12" fillId="0" borderId="144" xfId="0" applyFont="1" applyBorder="1" applyAlignment="1">
      <alignment shrinkToFit="1"/>
    </xf>
    <xf numFmtId="0" fontId="12" fillId="0" borderId="145" xfId="0" applyFont="1" applyBorder="1" applyAlignment="1">
      <alignment horizontal="right" shrinkToFit="1"/>
    </xf>
    <xf numFmtId="0" fontId="12" fillId="0" borderId="146" xfId="0" applyFont="1" applyBorder="1" applyAlignment="1">
      <alignment shrinkToFit="1"/>
    </xf>
    <xf numFmtId="0" fontId="12" fillId="0" borderId="147" xfId="0" applyFont="1" applyBorder="1" applyAlignment="1">
      <alignment shrinkToFit="1"/>
    </xf>
    <xf numFmtId="0" fontId="12" fillId="0" borderId="148" xfId="0" applyFont="1" applyBorder="1" applyAlignment="1">
      <alignment shrinkToFit="1"/>
    </xf>
    <xf numFmtId="0" fontId="12" fillId="0" borderId="149" xfId="0" applyFont="1" applyBorder="1" applyAlignment="1">
      <alignment shrinkToFit="1"/>
    </xf>
    <xf numFmtId="0" fontId="12" fillId="0" borderId="130" xfId="0" applyFont="1" applyBorder="1" applyAlignment="1">
      <alignment shrinkToFit="1"/>
    </xf>
    <xf numFmtId="0" fontId="12" fillId="0" borderId="131" xfId="0" applyFont="1" applyBorder="1" applyAlignment="1">
      <alignment shrinkToFit="1"/>
    </xf>
    <xf numFmtId="0" fontId="12" fillId="0" borderId="132" xfId="0" applyFont="1" applyBorder="1" applyAlignment="1">
      <alignment shrinkToFit="1"/>
    </xf>
    <xf numFmtId="0" fontId="12" fillId="0" borderId="50" xfId="0" applyFont="1" applyBorder="1" applyAlignment="1">
      <alignment shrinkToFit="1"/>
    </xf>
    <xf numFmtId="0" fontId="12" fillId="0" borderId="3" xfId="0" applyFont="1" applyBorder="1" applyAlignment="1">
      <alignment shrinkToFit="1"/>
    </xf>
    <xf numFmtId="0" fontId="12" fillId="0" borderId="4" xfId="0" applyFont="1" applyBorder="1" applyAlignment="1">
      <alignment shrinkToFit="1"/>
    </xf>
    <xf numFmtId="0" fontId="12" fillId="0" borderId="37" xfId="0" applyFont="1" applyBorder="1" applyAlignment="1">
      <alignment horizontal="center" shrinkToFit="1"/>
    </xf>
    <xf numFmtId="0" fontId="12" fillId="0" borderId="38" xfId="0" applyFont="1" applyBorder="1" applyAlignment="1">
      <alignment horizontal="center" shrinkToFit="1"/>
    </xf>
    <xf numFmtId="0" fontId="12" fillId="0" borderId="19" xfId="0" applyFont="1" applyBorder="1" applyAlignment="1">
      <alignment horizontal="center" shrinkToFit="1"/>
    </xf>
    <xf numFmtId="0" fontId="12" fillId="0" borderId="20" xfId="0" applyFont="1" applyBorder="1" applyAlignment="1">
      <alignment horizontal="center" shrinkToFit="1"/>
    </xf>
    <xf numFmtId="0" fontId="12" fillId="0" borderId="150" xfId="0" applyFont="1" applyBorder="1" applyAlignment="1">
      <alignment horizontal="right" shrinkToFit="1"/>
    </xf>
    <xf numFmtId="0" fontId="12" fillId="0" borderId="35" xfId="0" applyFont="1" applyBorder="1" applyAlignment="1">
      <alignment horizontal="center" shrinkToFit="1"/>
    </xf>
    <xf numFmtId="0" fontId="12" fillId="0" borderId="36" xfId="0" applyFont="1" applyBorder="1" applyAlignment="1">
      <alignment horizontal="center" shrinkToFit="1"/>
    </xf>
    <xf numFmtId="0" fontId="12" fillId="0" borderId="151" xfId="0" applyFont="1" applyBorder="1" applyAlignment="1">
      <alignment shrinkToFit="1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 applyProtection="1">
      <alignment horizontal="center" vertical="center" shrinkToFit="1"/>
      <protection locked="0"/>
    </xf>
    <xf numFmtId="0" fontId="12" fillId="0" borderId="152" xfId="0" applyFont="1" applyBorder="1" applyAlignment="1">
      <alignment horizontal="center" shrinkToFit="1"/>
    </xf>
    <xf numFmtId="0" fontId="12" fillId="0" borderId="13" xfId="0" applyFont="1" applyBorder="1" applyAlignment="1">
      <alignment horizontal="center" shrinkToFit="1"/>
    </xf>
    <xf numFmtId="0" fontId="12" fillId="0" borderId="153" xfId="0" applyFont="1" applyBorder="1" applyAlignment="1">
      <alignment horizontal="center" shrinkToFit="1"/>
    </xf>
    <xf numFmtId="0" fontId="12" fillId="0" borderId="70" xfId="0" applyFont="1" applyBorder="1" applyAlignment="1">
      <alignment horizontal="right" shrinkToFit="1"/>
    </xf>
    <xf numFmtId="0" fontId="12" fillId="0" borderId="154" xfId="0" applyFont="1" applyBorder="1" applyAlignment="1">
      <alignment shrinkToFit="1"/>
    </xf>
    <xf numFmtId="0" fontId="10" fillId="0" borderId="49" xfId="0" applyFont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 applyProtection="1">
      <alignment horizontal="center" vertical="center" shrinkToFit="1"/>
      <protection locked="0"/>
    </xf>
    <xf numFmtId="0" fontId="10" fillId="0" borderId="155" xfId="0" applyFont="1" applyBorder="1" applyAlignment="1" applyProtection="1">
      <alignment horizontal="center" vertical="center" shrinkToFit="1"/>
      <protection locked="0"/>
    </xf>
    <xf numFmtId="0" fontId="12" fillId="0" borderId="41" xfId="0" applyFont="1" applyBorder="1" applyAlignment="1">
      <alignment horizontal="center" shrinkToFit="1"/>
    </xf>
    <xf numFmtId="0" fontId="12" fillId="0" borderId="42" xfId="0" applyFont="1" applyBorder="1" applyAlignment="1">
      <alignment horizontal="center" shrinkToFit="1"/>
    </xf>
    <xf numFmtId="0" fontId="12" fillId="0" borderId="43" xfId="0" applyFont="1" applyBorder="1" applyAlignment="1">
      <alignment horizontal="center" shrinkToFit="1"/>
    </xf>
    <xf numFmtId="0" fontId="12" fillId="0" borderId="69" xfId="0" applyFont="1" applyBorder="1" applyAlignment="1">
      <alignment horizontal="right" shrinkToFit="1"/>
    </xf>
    <xf numFmtId="0" fontId="12" fillId="0" borderId="41" xfId="0" applyFont="1" applyBorder="1" applyAlignment="1">
      <alignment shrinkToFit="1"/>
    </xf>
    <xf numFmtId="0" fontId="12" fillId="0" borderId="42" xfId="0" applyFont="1" applyBorder="1" applyAlignment="1">
      <alignment shrinkToFit="1"/>
    </xf>
    <xf numFmtId="0" fontId="12" fillId="0" borderId="43" xfId="0" applyFont="1" applyBorder="1" applyAlignment="1">
      <alignment shrinkToFit="1"/>
    </xf>
    <xf numFmtId="0" fontId="10" fillId="0" borderId="156" xfId="0" applyFont="1" applyBorder="1" applyAlignment="1" applyProtection="1">
      <alignment horizontal="center" vertical="center" shrinkToFit="1"/>
      <protection locked="0"/>
    </xf>
    <xf numFmtId="0" fontId="10" fillId="0" borderId="131" xfId="0" applyFont="1" applyBorder="1" applyAlignment="1" applyProtection="1">
      <alignment horizontal="center" vertical="center" shrinkToFit="1"/>
      <protection locked="0"/>
    </xf>
    <xf numFmtId="0" fontId="10" fillId="0" borderId="157" xfId="0" applyFont="1" applyBorder="1" applyAlignment="1" applyProtection="1">
      <alignment horizontal="center" vertical="center" shrinkToFit="1"/>
      <protection locked="0"/>
    </xf>
    <xf numFmtId="0" fontId="12" fillId="0" borderId="158" xfId="0" applyFont="1" applyBorder="1" applyAlignment="1">
      <alignment horizontal="right" shrinkToFit="1"/>
    </xf>
    <xf numFmtId="0" fontId="12" fillId="0" borderId="136" xfId="0" applyFont="1" applyBorder="1" applyAlignment="1">
      <alignment shrinkToFit="1"/>
    </xf>
    <xf numFmtId="0" fontId="12" fillId="0" borderId="159" xfId="0" applyFont="1" applyBorder="1" applyAlignment="1">
      <alignment shrinkToFit="1"/>
    </xf>
    <xf numFmtId="0" fontId="10" fillId="0" borderId="160" xfId="0" applyFont="1" applyBorder="1" applyAlignment="1" applyProtection="1">
      <alignment horizontal="center" vertical="center" shrinkToFit="1"/>
      <protection locked="0"/>
    </xf>
    <xf numFmtId="0" fontId="10" fillId="0" borderId="161" xfId="0" applyFont="1" applyBorder="1" applyAlignment="1" applyProtection="1">
      <alignment horizontal="center" vertical="center" shrinkToFit="1"/>
      <protection locked="0"/>
    </xf>
    <xf numFmtId="0" fontId="10" fillId="0" borderId="162" xfId="0" applyFont="1" applyBorder="1" applyAlignment="1" applyProtection="1">
      <alignment horizontal="center" vertical="center" shrinkToFit="1"/>
      <protection locked="0"/>
    </xf>
    <xf numFmtId="0" fontId="12" fillId="0" borderId="163" xfId="0" applyFont="1" applyBorder="1" applyAlignment="1">
      <alignment horizontal="center" shrinkToFit="1"/>
    </xf>
    <xf numFmtId="0" fontId="12" fillId="0" borderId="14" xfId="0" applyFont="1" applyBorder="1" applyAlignment="1">
      <alignment horizontal="center" shrinkToFit="1"/>
    </xf>
    <xf numFmtId="0" fontId="12" fillId="0" borderId="164" xfId="0" applyFont="1" applyBorder="1" applyAlignment="1">
      <alignment horizontal="center" shrinkToFit="1"/>
    </xf>
    <xf numFmtId="0" fontId="12" fillId="0" borderId="159" xfId="0" applyFont="1" applyBorder="1" applyAlignment="1">
      <alignment horizontal="right" shrinkToFit="1"/>
    </xf>
    <xf numFmtId="0" fontId="12" fillId="0" borderId="69" xfId="0" applyFont="1" applyBorder="1" applyAlignment="1">
      <alignment shrinkToFit="1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2" fillId="0" borderId="70" xfId="0" applyFont="1" applyBorder="1" applyAlignment="1">
      <alignment shrinkToFit="1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2" fillId="0" borderId="152" xfId="0" applyFont="1" applyBorder="1" applyAlignment="1">
      <alignment shrinkToFit="1"/>
    </xf>
    <xf numFmtId="0" fontId="12" fillId="0" borderId="13" xfId="0" applyFont="1" applyBorder="1" applyAlignment="1">
      <alignment shrinkToFit="1"/>
    </xf>
    <xf numFmtId="0" fontId="12" fillId="0" borderId="153" xfId="0" applyFont="1" applyBorder="1" applyAlignment="1">
      <alignment shrinkToFit="1"/>
    </xf>
    <xf numFmtId="0" fontId="12" fillId="0" borderId="158" xfId="0" applyFont="1" applyBorder="1" applyAlignment="1">
      <alignment shrinkToFit="1"/>
    </xf>
    <xf numFmtId="0" fontId="10" fillId="0" borderId="165" xfId="0" applyFont="1" applyBorder="1" applyAlignment="1" applyProtection="1">
      <alignment horizontal="center" vertical="center" shrinkToFit="1"/>
      <protection locked="0"/>
    </xf>
    <xf numFmtId="0" fontId="10" fillId="0" borderId="166" xfId="0" applyFont="1" applyBorder="1" applyAlignment="1" applyProtection="1">
      <alignment horizontal="center" vertical="center" shrinkToFit="1"/>
      <protection locked="0"/>
    </xf>
    <xf numFmtId="0" fontId="10" fillId="0" borderId="167" xfId="0" applyFont="1" applyBorder="1" applyAlignment="1" applyProtection="1">
      <alignment horizontal="center" vertical="center" shrinkToFit="1"/>
      <protection locked="0"/>
    </xf>
    <xf numFmtId="0" fontId="12" fillId="0" borderId="155" xfId="0" applyFont="1" applyBorder="1" applyAlignment="1">
      <alignment shrinkToFit="1"/>
    </xf>
    <xf numFmtId="0" fontId="12" fillId="0" borderId="150" xfId="0" applyFont="1" applyBorder="1" applyAlignment="1">
      <alignment shrinkToFit="1"/>
    </xf>
    <xf numFmtId="0" fontId="12" fillId="0" borderId="138" xfId="0" applyFont="1" applyBorder="1" applyAlignment="1">
      <alignment shrinkToFit="1"/>
    </xf>
    <xf numFmtId="0" fontId="12" fillId="0" borderId="168" xfId="0" applyFont="1" applyBorder="1" applyAlignment="1">
      <alignment shrinkToFit="1"/>
    </xf>
    <xf numFmtId="0" fontId="12" fillId="0" borderId="169" xfId="0" applyFont="1" applyBorder="1" applyAlignment="1">
      <alignment shrinkToFit="1"/>
    </xf>
    <xf numFmtId="0" fontId="12" fillId="0" borderId="170" xfId="0" applyFont="1" applyBorder="1" applyAlignment="1">
      <alignment horizontal="right" shrinkToFit="1"/>
    </xf>
    <xf numFmtId="0" fontId="12" fillId="0" borderId="86" xfId="0" applyFont="1" applyBorder="1" applyAlignment="1">
      <alignment shrinkToFit="1"/>
    </xf>
    <xf numFmtId="0" fontId="10" fillId="0" borderId="87" xfId="0" applyFont="1" applyBorder="1" applyAlignment="1" applyProtection="1">
      <alignment horizontal="center" vertical="center" shrinkToFit="1"/>
      <protection locked="0"/>
    </xf>
    <xf numFmtId="0" fontId="12" fillId="0" borderId="82" xfId="0" applyFont="1" applyBorder="1" applyAlignment="1">
      <alignment shrinkToFit="1"/>
    </xf>
    <xf numFmtId="0" fontId="10" fillId="0" borderId="83" xfId="0" applyFont="1" applyBorder="1" applyAlignment="1" applyProtection="1">
      <alignment horizontal="center" vertical="center" shrinkToFit="1"/>
      <protection locked="0"/>
    </xf>
    <xf numFmtId="0" fontId="10" fillId="0" borderId="69" xfId="0" applyFont="1" applyBorder="1" applyAlignment="1" applyProtection="1">
      <alignment horizontal="right" vertical="center" shrinkToFit="1"/>
      <protection locked="0"/>
    </xf>
    <xf numFmtId="0" fontId="10" fillId="0" borderId="70" xfId="0" applyFont="1" applyBorder="1" applyAlignment="1" applyProtection="1">
      <alignment horizontal="right" vertical="center" shrinkToFit="1"/>
      <protection locked="0"/>
    </xf>
    <xf numFmtId="0" fontId="12" fillId="0" borderId="171" xfId="0" applyFont="1" applyBorder="1" applyAlignment="1">
      <alignment shrinkToFit="1"/>
    </xf>
    <xf numFmtId="0" fontId="12" fillId="0" borderId="180" xfId="0" applyFont="1" applyBorder="1" applyAlignment="1">
      <alignment horizontal="right" shrinkToFit="1"/>
    </xf>
    <xf numFmtId="0" fontId="12" fillId="0" borderId="89" xfId="0" applyFont="1" applyBorder="1" applyAlignment="1">
      <alignment shrinkToFit="1"/>
    </xf>
    <xf numFmtId="0" fontId="12" fillId="0" borderId="172" xfId="0" applyFont="1" applyBorder="1" applyAlignment="1">
      <alignment horizontal="right" shrinkToFit="1"/>
    </xf>
    <xf numFmtId="0" fontId="12" fillId="0" borderId="78" xfId="0" applyFont="1" applyBorder="1" applyAlignment="1">
      <alignment horizontal="right" shrinkToFit="1"/>
    </xf>
    <xf numFmtId="0" fontId="10" fillId="0" borderId="78" xfId="0" applyFont="1" applyBorder="1" applyAlignment="1" applyProtection="1">
      <alignment horizontal="right" vertical="center" shrinkToFit="1"/>
      <protection locked="0"/>
    </xf>
    <xf numFmtId="0" fontId="12" fillId="0" borderId="28" xfId="0" applyFont="1" applyBorder="1" applyAlignment="1">
      <alignment shrinkToFit="1"/>
    </xf>
    <xf numFmtId="0" fontId="12" fillId="0" borderId="181" xfId="0" applyFont="1" applyBorder="1" applyAlignment="1">
      <alignment shrinkToFit="1"/>
    </xf>
    <xf numFmtId="0" fontId="12" fillId="0" borderId="199" xfId="0" applyFont="1" applyBorder="1" applyAlignment="1">
      <alignment shrinkToFit="1"/>
    </xf>
    <xf numFmtId="0" fontId="12" fillId="0" borderId="74" xfId="0" applyFont="1" applyBorder="1" applyAlignment="1">
      <alignment horizontal="right" shrinkToFit="1"/>
    </xf>
    <xf numFmtId="49" fontId="10" fillId="0" borderId="32" xfId="0" applyNumberFormat="1" applyFont="1" applyBorder="1" applyAlignment="1">
      <alignment vertical="center" shrinkToFit="1"/>
    </xf>
    <xf numFmtId="49" fontId="10" fillId="0" borderId="26" xfId="0" applyNumberFormat="1" applyFont="1" applyBorder="1" applyAlignment="1">
      <alignment vertical="center" shrinkToFit="1"/>
    </xf>
    <xf numFmtId="49" fontId="10" fillId="0" borderId="167" xfId="0" applyNumberFormat="1" applyFont="1" applyBorder="1" applyAlignment="1">
      <alignment vertical="center" shrinkToFit="1"/>
    </xf>
    <xf numFmtId="0" fontId="12" fillId="0" borderId="123" xfId="0" applyFont="1" applyBorder="1" applyAlignment="1">
      <alignment shrinkToFit="1"/>
    </xf>
    <xf numFmtId="49" fontId="10" fillId="0" borderId="26" xfId="0" applyNumberFormat="1" applyFont="1" applyBorder="1" applyAlignment="1">
      <alignment horizontal="left" vertical="center" shrinkToFit="1"/>
    </xf>
    <xf numFmtId="0" fontId="12" fillId="0" borderId="170" xfId="0" applyFont="1" applyBorder="1" applyAlignment="1">
      <alignment shrinkToFit="1"/>
    </xf>
    <xf numFmtId="0" fontId="12" fillId="0" borderId="279" xfId="0" applyFont="1" applyBorder="1" applyAlignment="1">
      <alignment shrinkToFit="1"/>
    </xf>
    <xf numFmtId="0" fontId="12" fillId="0" borderId="222" xfId="0" applyFont="1" applyBorder="1" applyAlignment="1">
      <alignment horizontal="right" shrinkToFit="1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7" fillId="0" borderId="237" xfId="0" applyFont="1" applyBorder="1" applyAlignment="1" applyProtection="1">
      <alignment horizontal="center" vertical="center" shrinkToFit="1"/>
      <protection locked="0"/>
    </xf>
    <xf numFmtId="0" fontId="4" fillId="0" borderId="279" xfId="0" applyFont="1" applyBorder="1" applyAlignment="1">
      <alignment horizontal="center" shrinkToFit="1"/>
    </xf>
    <xf numFmtId="49" fontId="7" fillId="0" borderId="237" xfId="0" applyNumberFormat="1" applyFont="1" applyBorder="1" applyAlignment="1">
      <alignment horizontal="center" vertical="center" shrinkToFit="1"/>
    </xf>
    <xf numFmtId="0" fontId="0" fillId="0" borderId="222" xfId="0" applyBorder="1" applyAlignment="1">
      <alignment horizontal="center" vertical="center" shrinkToFit="1"/>
    </xf>
    <xf numFmtId="0" fontId="7" fillId="0" borderId="279" xfId="0" applyFont="1" applyBorder="1" applyAlignment="1" applyProtection="1">
      <alignment horizontal="center" vertical="center" shrinkToFit="1"/>
      <protection locked="0"/>
    </xf>
    <xf numFmtId="49" fontId="7" fillId="0" borderId="279" xfId="0" applyNumberFormat="1" applyFont="1" applyBorder="1" applyAlignment="1">
      <alignment horizontal="center" vertical="center" shrinkToFit="1"/>
    </xf>
    <xf numFmtId="49" fontId="7" fillId="0" borderId="235" xfId="0" applyNumberFormat="1" applyFont="1" applyBorder="1" applyAlignment="1">
      <alignment horizontal="center" vertical="center" shrinkToFit="1"/>
    </xf>
    <xf numFmtId="0" fontId="12" fillId="0" borderId="199" xfId="0" applyFont="1" applyBorder="1" applyAlignment="1">
      <alignment horizontal="right" shrinkToFit="1"/>
    </xf>
    <xf numFmtId="0" fontId="1" fillId="0" borderId="225" xfId="0" applyFont="1" applyBorder="1" applyAlignment="1">
      <alignment horizontal="center" shrinkToFit="1"/>
    </xf>
    <xf numFmtId="0" fontId="0" fillId="0" borderId="115" xfId="0" applyBorder="1" applyAlignment="1">
      <alignment horizontal="center" vertical="center" shrinkToFit="1"/>
    </xf>
    <xf numFmtId="0" fontId="0" fillId="0" borderId="182" xfId="0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4" fillId="0" borderId="223" xfId="0" applyFont="1" applyBorder="1" applyAlignment="1">
      <alignment horizontal="center" shrinkToFit="1"/>
    </xf>
    <xf numFmtId="0" fontId="4" fillId="0" borderId="224" xfId="0" applyFont="1" applyBorder="1" applyAlignment="1">
      <alignment horizontal="center" shrinkToFit="1"/>
    </xf>
    <xf numFmtId="0" fontId="4" fillId="0" borderId="181" xfId="0" applyFont="1" applyBorder="1" applyAlignment="1">
      <alignment horizontal="center" shrinkToFit="1"/>
    </xf>
    <xf numFmtId="0" fontId="6" fillId="0" borderId="61" xfId="0" applyFont="1" applyBorder="1" applyAlignment="1" applyProtection="1">
      <alignment horizontal="center" vertical="center" shrinkToFit="1"/>
      <protection locked="0"/>
    </xf>
    <xf numFmtId="0" fontId="6" fillId="0" borderId="259" xfId="0" applyFont="1" applyBorder="1" applyAlignment="1" applyProtection="1">
      <alignment horizontal="center" vertical="center" shrinkToFit="1"/>
      <protection locked="0"/>
    </xf>
    <xf numFmtId="0" fontId="6" fillId="0" borderId="260" xfId="0" applyFont="1" applyBorder="1" applyAlignment="1" applyProtection="1">
      <alignment horizontal="center" vertical="center" shrinkToFit="1"/>
      <protection locked="0"/>
    </xf>
    <xf numFmtId="0" fontId="6" fillId="0" borderId="261" xfId="0" applyFont="1" applyBorder="1" applyAlignment="1" applyProtection="1">
      <alignment horizontal="center" vertical="center" shrinkToFit="1"/>
      <protection locked="0"/>
    </xf>
    <xf numFmtId="0" fontId="6" fillId="0" borderId="282" xfId="0" applyFont="1" applyBorder="1" applyAlignment="1" applyProtection="1">
      <alignment horizontal="center" vertical="center" shrinkToFit="1"/>
      <protection locked="0"/>
    </xf>
    <xf numFmtId="0" fontId="1" fillId="0" borderId="283" xfId="0" applyFont="1" applyBorder="1" applyAlignment="1">
      <alignment horizontal="center" shrinkToFit="1"/>
    </xf>
    <xf numFmtId="0" fontId="1" fillId="0" borderId="284" xfId="0" applyFont="1" applyBorder="1" applyAlignment="1">
      <alignment horizontal="center" shrinkToFit="1"/>
    </xf>
    <xf numFmtId="0" fontId="1" fillId="0" borderId="285" xfId="0" applyFont="1" applyBorder="1" applyAlignment="1">
      <alignment horizontal="center" shrinkToFit="1"/>
    </xf>
    <xf numFmtId="0" fontId="1" fillId="0" borderId="286" xfId="0" applyFont="1" applyBorder="1" applyAlignment="1">
      <alignment horizontal="center" shrinkToFit="1"/>
    </xf>
    <xf numFmtId="0" fontId="1" fillId="0" borderId="76" xfId="0" applyFont="1" applyBorder="1" applyAlignment="1">
      <alignment horizontal="center" shrinkToFit="1"/>
    </xf>
    <xf numFmtId="0" fontId="1" fillId="0" borderId="287" xfId="0" applyFont="1" applyBorder="1" applyAlignment="1">
      <alignment horizontal="center" shrinkToFit="1"/>
    </xf>
    <xf numFmtId="0" fontId="12" fillId="0" borderId="185" xfId="0" applyFont="1" applyBorder="1" applyAlignment="1">
      <alignment horizontal="center" shrinkToFit="1"/>
    </xf>
    <xf numFmtId="0" fontId="12" fillId="0" borderId="189" xfId="0" applyFont="1" applyBorder="1" applyAlignment="1">
      <alignment horizontal="center" shrinkToFit="1"/>
    </xf>
    <xf numFmtId="0" fontId="12" fillId="0" borderId="83" xfId="0" applyFont="1" applyBorder="1" applyAlignment="1">
      <alignment shrinkToFit="1"/>
    </xf>
    <xf numFmtId="0" fontId="12" fillId="0" borderId="15" xfId="0" applyFont="1" applyBorder="1" applyAlignment="1">
      <alignment shrinkToFit="1"/>
    </xf>
    <xf numFmtId="0" fontId="12" fillId="0" borderId="27" xfId="0" applyFont="1" applyBorder="1" applyAlignment="1">
      <alignment shrinkToFit="1"/>
    </xf>
    <xf numFmtId="0" fontId="12" fillId="0" borderId="173" xfId="0" applyFont="1" applyBorder="1" applyAlignment="1">
      <alignment shrinkToFit="1"/>
    </xf>
    <xf numFmtId="0" fontId="12" fillId="0" borderId="166" xfId="0" applyFont="1" applyBorder="1" applyAlignment="1">
      <alignment shrinkToFit="1"/>
    </xf>
    <xf numFmtId="0" fontId="12" fillId="0" borderId="167" xfId="0" applyFont="1" applyBorder="1" applyAlignment="1">
      <alignment shrinkToFit="1"/>
    </xf>
    <xf numFmtId="0" fontId="12" fillId="0" borderId="165" xfId="0" applyFont="1" applyBorder="1" applyAlignment="1">
      <alignment shrinkToFit="1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center" vertical="center" shrinkToFit="1"/>
      <protection locked="0"/>
    </xf>
    <xf numFmtId="0" fontId="12" fillId="0" borderId="73" xfId="0" applyFont="1" applyBorder="1" applyAlignment="1">
      <alignment horizontal="right" shrinkToFit="1"/>
    </xf>
    <xf numFmtId="0" fontId="10" fillId="0" borderId="0" xfId="0" applyFont="1" applyAlignment="1">
      <alignment vertical="center" shrinkToFit="1"/>
    </xf>
    <xf numFmtId="176" fontId="10" fillId="0" borderId="172" xfId="0" applyNumberFormat="1" applyFont="1" applyBorder="1" applyAlignment="1">
      <alignment vertical="center" shrinkToFit="1"/>
    </xf>
    <xf numFmtId="176" fontId="10" fillId="0" borderId="77" xfId="0" applyNumberFormat="1" applyFont="1" applyBorder="1" applyAlignment="1">
      <alignment vertical="center" shrinkToFit="1"/>
    </xf>
    <xf numFmtId="176" fontId="10" fillId="0" borderId="73" xfId="0" applyNumberFormat="1" applyFont="1" applyBorder="1" applyAlignment="1">
      <alignment vertical="center" shrinkToFit="1"/>
    </xf>
    <xf numFmtId="49" fontId="10" fillId="0" borderId="32" xfId="0" applyNumberFormat="1" applyFont="1" applyBorder="1" applyAlignment="1">
      <alignment horizontal="left" vertical="center" shrinkToFit="1"/>
    </xf>
    <xf numFmtId="49" fontId="10" fillId="0" borderId="167" xfId="0" applyNumberFormat="1" applyFont="1" applyBorder="1" applyAlignment="1">
      <alignment horizontal="left" vertical="center" shrinkToFit="1"/>
    </xf>
    <xf numFmtId="0" fontId="12" fillId="0" borderId="279" xfId="0" applyFont="1" applyBorder="1" applyAlignment="1">
      <alignment horizontal="right" shrinkToFit="1"/>
    </xf>
    <xf numFmtId="49" fontId="11" fillId="0" borderId="117" xfId="0" applyNumberFormat="1" applyFont="1" applyBorder="1" applyAlignment="1">
      <alignment horizontal="center" vertical="center" shrinkToFit="1"/>
    </xf>
    <xf numFmtId="49" fontId="11" fillId="0" borderId="108" xfId="0" applyNumberFormat="1" applyFont="1" applyBorder="1" applyAlignment="1">
      <alignment horizontal="center" vertical="center" shrinkToFit="1"/>
    </xf>
    <xf numFmtId="0" fontId="11" fillId="0" borderId="225" xfId="0" applyFont="1" applyBorder="1" applyAlignment="1">
      <alignment horizontal="center" vertical="center" shrinkToFit="1"/>
    </xf>
    <xf numFmtId="49" fontId="11" fillId="0" borderId="271" xfId="0" applyNumberFormat="1" applyFont="1" applyBorder="1" applyAlignment="1">
      <alignment horizontal="center" vertical="center" shrinkToFit="1"/>
    </xf>
    <xf numFmtId="176" fontId="11" fillId="0" borderId="225" xfId="0" applyNumberFormat="1" applyFont="1" applyBorder="1" applyAlignment="1">
      <alignment horizontal="center" vertical="center" shrinkToFit="1"/>
    </xf>
    <xf numFmtId="0" fontId="9" fillId="0" borderId="223" xfId="0" applyFont="1" applyBorder="1" applyAlignment="1" applyProtection="1">
      <alignment horizontal="center" vertical="center" shrinkToFit="1"/>
      <protection locked="0"/>
    </xf>
    <xf numFmtId="0" fontId="9" fillId="0" borderId="224" xfId="0" applyFont="1" applyBorder="1" applyAlignment="1" applyProtection="1">
      <alignment horizontal="center" vertical="center" shrinkToFit="1"/>
      <protection locked="0"/>
    </xf>
    <xf numFmtId="0" fontId="9" fillId="0" borderId="181" xfId="0" applyFont="1" applyBorder="1" applyAlignment="1" applyProtection="1">
      <alignment horizontal="center" vertical="center" shrinkToFit="1"/>
      <protection locked="0"/>
    </xf>
    <xf numFmtId="176" fontId="9" fillId="0" borderId="225" xfId="0" applyNumberFormat="1" applyFont="1" applyBorder="1" applyAlignment="1">
      <alignment horizontal="center" vertical="center" shrinkToFit="1"/>
    </xf>
    <xf numFmtId="176" fontId="9" fillId="0" borderId="73" xfId="0" applyNumberFormat="1" applyFont="1" applyBorder="1" applyAlignment="1">
      <alignment horizontal="center" vertical="center" shrinkToFit="1"/>
    </xf>
    <xf numFmtId="176" fontId="9" fillId="0" borderId="78" xfId="0" applyNumberFormat="1" applyFont="1" applyBorder="1" applyAlignment="1">
      <alignment horizontal="center" vertical="center" shrinkToFit="1"/>
    </xf>
    <xf numFmtId="0" fontId="12" fillId="0" borderId="200" xfId="0" applyFont="1" applyBorder="1" applyAlignment="1">
      <alignment shrinkToFit="1"/>
    </xf>
    <xf numFmtId="0" fontId="12" fillId="0" borderId="33" xfId="0" applyFont="1" applyBorder="1" applyAlignment="1">
      <alignment shrinkToFit="1"/>
    </xf>
    <xf numFmtId="0" fontId="12" fillId="0" borderId="186" xfId="0" applyFont="1" applyBorder="1" applyAlignment="1">
      <alignment horizontal="center" shrinkToFit="1"/>
    </xf>
    <xf numFmtId="0" fontId="12" fillId="0" borderId="49" xfId="0" applyFont="1" applyBorder="1" applyAlignment="1">
      <alignment shrinkToFit="1"/>
    </xf>
    <xf numFmtId="0" fontId="12" fillId="0" borderId="187" xfId="0" applyFont="1" applyBorder="1" applyAlignment="1">
      <alignment horizontal="center" shrinkToFit="1"/>
    </xf>
    <xf numFmtId="0" fontId="12" fillId="0" borderId="201" xfId="0" applyFont="1" applyBorder="1" applyAlignment="1">
      <alignment shrinkToFit="1"/>
    </xf>
    <xf numFmtId="0" fontId="12" fillId="0" borderId="101" xfId="0" applyFont="1" applyBorder="1" applyAlignment="1">
      <alignment horizontal="center" shrinkToFit="1"/>
    </xf>
    <xf numFmtId="0" fontId="12" fillId="0" borderId="202" xfId="0" applyFont="1" applyBorder="1" applyAlignment="1">
      <alignment shrinkToFit="1"/>
    </xf>
    <xf numFmtId="0" fontId="12" fillId="0" borderId="0" xfId="0" applyFont="1" applyAlignment="1">
      <alignment horizontal="center" shrinkToFit="1"/>
    </xf>
    <xf numFmtId="0" fontId="12" fillId="0" borderId="188" xfId="0" applyFont="1" applyBorder="1" applyAlignment="1">
      <alignment horizontal="center" shrinkToFit="1"/>
    </xf>
    <xf numFmtId="0" fontId="12" fillId="0" borderId="48" xfId="0" applyFont="1" applyBorder="1" applyAlignment="1">
      <alignment horizontal="center" shrinkToFit="1"/>
    </xf>
    <xf numFmtId="0" fontId="12" fillId="0" borderId="53" xfId="0" applyFont="1" applyBorder="1" applyAlignment="1">
      <alignment horizontal="center" shrinkToFit="1"/>
    </xf>
    <xf numFmtId="0" fontId="12" fillId="0" borderId="59" xfId="0" applyFont="1" applyBorder="1" applyAlignment="1">
      <alignment horizontal="center" shrinkToFit="1"/>
    </xf>
    <xf numFmtId="0" fontId="12" fillId="0" borderId="203" xfId="0" applyFont="1" applyBorder="1" applyAlignment="1">
      <alignment shrinkToFit="1"/>
    </xf>
    <xf numFmtId="0" fontId="12" fillId="0" borderId="39" xfId="0" applyFont="1" applyBorder="1" applyAlignment="1">
      <alignment shrinkToFit="1"/>
    </xf>
    <xf numFmtId="0" fontId="12" fillId="0" borderId="47" xfId="0" applyFont="1" applyBorder="1" applyAlignment="1">
      <alignment horizontal="center" shrinkToFit="1"/>
    </xf>
    <xf numFmtId="0" fontId="12" fillId="0" borderId="51" xfId="0" applyFont="1" applyBorder="1" applyAlignment="1">
      <alignment horizontal="center" shrinkToFit="1"/>
    </xf>
    <xf numFmtId="0" fontId="12" fillId="0" borderId="55" xfId="0" applyFont="1" applyBorder="1" applyAlignment="1">
      <alignment horizontal="center" shrinkToFit="1"/>
    </xf>
    <xf numFmtId="0" fontId="12" fillId="0" borderId="156" xfId="0" applyFont="1" applyBorder="1" applyAlignment="1">
      <alignment shrinkToFit="1"/>
    </xf>
    <xf numFmtId="0" fontId="12" fillId="0" borderId="52" xfId="0" applyFont="1" applyBorder="1" applyAlignment="1">
      <alignment horizontal="center" shrinkToFit="1"/>
    </xf>
    <xf numFmtId="0" fontId="12" fillId="0" borderId="124" xfId="0" applyFont="1" applyBorder="1" applyAlignment="1">
      <alignment horizontal="center" shrinkToFit="1"/>
    </xf>
    <xf numFmtId="0" fontId="12" fillId="0" borderId="114" xfId="0" applyFont="1" applyBorder="1" applyAlignment="1">
      <alignment horizontal="center" shrinkToFit="1"/>
    </xf>
    <xf numFmtId="0" fontId="12" fillId="0" borderId="117" xfId="0" applyFont="1" applyBorder="1" applyAlignment="1">
      <alignment horizontal="center" shrinkToFit="1"/>
    </xf>
    <xf numFmtId="0" fontId="12" fillId="0" borderId="79" xfId="0" applyFont="1" applyBorder="1" applyAlignment="1">
      <alignment horizontal="center" shrinkToFit="1"/>
    </xf>
    <xf numFmtId="0" fontId="12" fillId="0" borderId="108" xfId="0" applyFont="1" applyBorder="1" applyAlignment="1">
      <alignment horizontal="center" shrinkToFit="1"/>
    </xf>
    <xf numFmtId="0" fontId="12" fillId="0" borderId="180" xfId="0" applyFont="1" applyBorder="1" applyAlignment="1">
      <alignment horizontal="center" shrinkToFit="1"/>
    </xf>
    <xf numFmtId="0" fontId="12" fillId="0" borderId="172" xfId="0" applyFont="1" applyBorder="1" applyAlignment="1">
      <alignment horizontal="center" shrinkToFit="1"/>
    </xf>
    <xf numFmtId="0" fontId="12" fillId="0" borderId="78" xfId="0" applyFont="1" applyBorder="1" applyAlignment="1">
      <alignment horizontal="center" shrinkToFit="1"/>
    </xf>
    <xf numFmtId="0" fontId="12" fillId="0" borderId="105" xfId="0" applyFont="1" applyBorder="1" applyAlignment="1">
      <alignment horizontal="center" shrinkToFit="1"/>
    </xf>
    <xf numFmtId="0" fontId="12" fillId="0" borderId="57" xfId="0" applyFont="1" applyBorder="1" applyAlignment="1">
      <alignment horizontal="center" shrinkToFit="1"/>
    </xf>
    <xf numFmtId="0" fontId="12" fillId="0" borderId="63" xfId="0" applyFont="1" applyBorder="1" applyAlignment="1">
      <alignment horizontal="center" shrinkToFit="1"/>
    </xf>
    <xf numFmtId="0" fontId="12" fillId="0" borderId="64" xfId="0" applyFont="1" applyBorder="1" applyAlignment="1">
      <alignment horizontal="center" shrinkToFit="1"/>
    </xf>
    <xf numFmtId="0" fontId="12" fillId="0" borderId="73" xfId="0" applyFont="1" applyBorder="1" applyAlignment="1">
      <alignment horizontal="center" shrinkToFit="1"/>
    </xf>
    <xf numFmtId="0" fontId="12" fillId="0" borderId="25" xfId="0" applyFont="1" applyBorder="1" applyAlignment="1">
      <alignment shrinkToFit="1"/>
    </xf>
    <xf numFmtId="0" fontId="12" fillId="0" borderId="77" xfId="0" applyFont="1" applyBorder="1" applyAlignment="1">
      <alignment horizontal="center" shrinkToFit="1"/>
    </xf>
    <xf numFmtId="0" fontId="12" fillId="0" borderId="111" xfId="0" applyFont="1" applyBorder="1" applyAlignment="1">
      <alignment horizontal="center" shrinkToFit="1"/>
    </xf>
    <xf numFmtId="0" fontId="12" fillId="0" borderId="112" xfId="0" applyFont="1" applyBorder="1" applyAlignment="1">
      <alignment horizontal="center" shrinkToFit="1"/>
    </xf>
    <xf numFmtId="0" fontId="12" fillId="0" borderId="204" xfId="0" applyFont="1" applyBorder="1" applyAlignment="1">
      <alignment shrinkToFit="1"/>
    </xf>
    <xf numFmtId="0" fontId="12" fillId="0" borderId="113" xfId="0" applyFont="1" applyBorder="1" applyAlignment="1">
      <alignment shrinkToFit="1"/>
    </xf>
    <xf numFmtId="0" fontId="12" fillId="0" borderId="205" xfId="0" applyFont="1" applyBorder="1" applyAlignment="1">
      <alignment shrinkToFit="1"/>
    </xf>
    <xf numFmtId="0" fontId="12" fillId="0" borderId="206" xfId="0" applyFont="1" applyBorder="1" applyAlignment="1">
      <alignment shrinkToFit="1"/>
    </xf>
    <xf numFmtId="0" fontId="12" fillId="0" borderId="74" xfId="0" applyFont="1" applyBorder="1" applyAlignment="1">
      <alignment horizontal="center" shrinkToFit="1"/>
    </xf>
    <xf numFmtId="0" fontId="10" fillId="0" borderId="31" xfId="0" applyFont="1" applyBorder="1" applyAlignment="1">
      <alignment vertical="center" shrinkToFit="1"/>
    </xf>
    <xf numFmtId="0" fontId="10" fillId="0" borderId="207" xfId="0" applyFont="1" applyBorder="1" applyAlignment="1">
      <alignment vertical="center" shrinkToFit="1"/>
    </xf>
    <xf numFmtId="0" fontId="12" fillId="0" borderId="65" xfId="0" applyFont="1" applyBorder="1" applyAlignment="1">
      <alignment shrinkToFit="1"/>
    </xf>
    <xf numFmtId="0" fontId="12" fillId="0" borderId="199" xfId="0" applyFont="1" applyBorder="1" applyAlignment="1">
      <alignment horizontal="center" shrinkToFit="1"/>
    </xf>
    <xf numFmtId="0" fontId="12" fillId="0" borderId="235" xfId="0" applyFont="1" applyBorder="1" applyAlignment="1">
      <alignment horizontal="center" shrinkToFit="1"/>
    </xf>
    <xf numFmtId="0" fontId="12" fillId="0" borderId="106" xfId="0" applyFont="1" applyBorder="1" applyAlignment="1">
      <alignment shrinkToFit="1"/>
    </xf>
    <xf numFmtId="0" fontId="10" fillId="0" borderId="25" xfId="0" applyFont="1" applyBorder="1" applyAlignment="1">
      <alignment vertical="center" shrinkToFit="1"/>
    </xf>
    <xf numFmtId="0" fontId="10" fillId="0" borderId="165" xfId="0" applyFont="1" applyBorder="1" applyAlignment="1">
      <alignment vertical="center" shrinkToFit="1"/>
    </xf>
    <xf numFmtId="0" fontId="12" fillId="0" borderId="61" xfId="0" applyFont="1" applyBorder="1" applyAlignment="1">
      <alignment shrinkToFit="1"/>
    </xf>
    <xf numFmtId="0" fontId="12" fillId="0" borderId="222" xfId="0" applyFont="1" applyBorder="1" applyAlignment="1">
      <alignment horizontal="center" shrinkToFit="1"/>
    </xf>
    <xf numFmtId="0" fontId="10" fillId="0" borderId="21" xfId="0" applyFont="1" applyBorder="1" applyAlignment="1">
      <alignment horizontal="center" vertical="center" shrinkToFit="1"/>
    </xf>
    <xf numFmtId="49" fontId="10" fillId="0" borderId="22" xfId="0" applyNumberFormat="1" applyFont="1" applyBorder="1" applyAlignment="1">
      <alignment horizontal="center" vertical="center" shrinkToFit="1"/>
    </xf>
    <xf numFmtId="176" fontId="10" fillId="0" borderId="111" xfId="0" applyNumberFormat="1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49" fontId="10" fillId="0" borderId="26" xfId="0" applyNumberFormat="1" applyFont="1" applyBorder="1" applyAlignment="1">
      <alignment horizontal="center" vertical="center" shrinkToFit="1"/>
    </xf>
    <xf numFmtId="176" fontId="10" fillId="0" borderId="77" xfId="0" applyNumberFormat="1" applyFont="1" applyBorder="1" applyAlignment="1">
      <alignment horizontal="center" vertical="center" shrinkToFit="1"/>
    </xf>
    <xf numFmtId="49" fontId="10" fillId="0" borderId="167" xfId="0" applyNumberFormat="1" applyFont="1" applyBorder="1" applyAlignment="1">
      <alignment horizontal="center" vertical="center" shrinkToFit="1"/>
    </xf>
    <xf numFmtId="176" fontId="10" fillId="0" borderId="73" xfId="0" applyNumberFormat="1" applyFont="1" applyBorder="1" applyAlignment="1">
      <alignment horizontal="center" vertical="center" shrinkToFit="1"/>
    </xf>
    <xf numFmtId="0" fontId="12" fillId="0" borderId="222" xfId="0" applyFont="1" applyBorder="1" applyAlignment="1">
      <alignment shrinkToFit="1"/>
    </xf>
    <xf numFmtId="0" fontId="9" fillId="0" borderId="111" xfId="0" applyFont="1" applyBorder="1" applyAlignment="1">
      <alignment horizontal="center" vertical="center" shrinkToFit="1"/>
    </xf>
    <xf numFmtId="49" fontId="9" fillId="0" borderId="179" xfId="0" applyNumberFormat="1" applyFont="1" applyBorder="1" applyAlignment="1">
      <alignment horizontal="center" vertical="center" shrinkToFit="1"/>
    </xf>
    <xf numFmtId="176" fontId="9" fillId="0" borderId="111" xfId="0" applyNumberFormat="1" applyFont="1" applyBorder="1" applyAlignment="1">
      <alignment horizontal="center" vertical="center" shrinkToFit="1"/>
    </xf>
    <xf numFmtId="0" fontId="12" fillId="0" borderId="111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49" fontId="9" fillId="0" borderId="69" xfId="0" applyNumberFormat="1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49" fontId="9" fillId="0" borderId="70" xfId="0" applyNumberFormat="1" applyFont="1" applyBorder="1" applyAlignment="1">
      <alignment horizontal="center" vertical="center" shrinkToFit="1"/>
    </xf>
    <xf numFmtId="176" fontId="9" fillId="0" borderId="77" xfId="0" applyNumberFormat="1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49" fontId="9" fillId="0" borderId="158" xfId="0" applyNumberFormat="1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6" fillId="0" borderId="222" xfId="0" applyFont="1" applyBorder="1" applyAlignment="1">
      <alignment horizontal="center" vertical="center" shrinkToFit="1"/>
    </xf>
    <xf numFmtId="1" fontId="10" fillId="0" borderId="222" xfId="0" applyNumberFormat="1" applyFont="1" applyBorder="1" applyAlignment="1">
      <alignment horizontal="center" vertical="center" shrinkToFit="1"/>
    </xf>
    <xf numFmtId="49" fontId="9" fillId="0" borderId="115" xfId="0" applyNumberFormat="1" applyFont="1" applyBorder="1" applyAlignment="1">
      <alignment horizontal="center" vertical="center" shrinkToFit="1"/>
    </xf>
    <xf numFmtId="49" fontId="9" fillId="0" borderId="117" xfId="0" applyNumberFormat="1" applyFont="1" applyBorder="1" applyAlignment="1">
      <alignment horizontal="center" vertical="center" shrinkToFit="1"/>
    </xf>
    <xf numFmtId="49" fontId="9" fillId="0" borderId="108" xfId="0" applyNumberFormat="1" applyFont="1" applyBorder="1" applyAlignment="1">
      <alignment horizontal="center" vertical="center" shrinkToFit="1"/>
    </xf>
    <xf numFmtId="176" fontId="10" fillId="0" borderId="78" xfId="0" applyNumberFormat="1" applyFont="1" applyBorder="1" applyAlignment="1">
      <alignment horizontal="center" vertical="center" shrinkToFit="1"/>
    </xf>
    <xf numFmtId="0" fontId="7" fillId="0" borderId="222" xfId="0" applyFont="1" applyBorder="1" applyAlignment="1">
      <alignment horizontal="center" vertical="center"/>
    </xf>
    <xf numFmtId="1" fontId="14" fillId="0" borderId="222" xfId="0" applyNumberFormat="1" applyFont="1" applyBorder="1" applyAlignment="1">
      <alignment horizontal="center" vertical="center"/>
    </xf>
    <xf numFmtId="1" fontId="13" fillId="0" borderId="222" xfId="0" applyNumberFormat="1" applyFont="1" applyBorder="1" applyAlignment="1">
      <alignment horizontal="center" vertical="center"/>
    </xf>
    <xf numFmtId="0" fontId="14" fillId="0" borderId="222" xfId="0" applyFont="1" applyBorder="1" applyAlignment="1">
      <alignment horizontal="center" vertical="center"/>
    </xf>
    <xf numFmtId="176" fontId="7" fillId="0" borderId="205" xfId="0" applyNumberFormat="1" applyFont="1" applyBorder="1" applyAlignment="1">
      <alignment horizontal="center" vertical="center" shrinkToFit="1"/>
    </xf>
    <xf numFmtId="176" fontId="11" fillId="0" borderId="109" xfId="0" applyNumberFormat="1" applyFont="1" applyBorder="1" applyAlignment="1">
      <alignment horizontal="center" vertical="center" shrinkToFit="1"/>
    </xf>
    <xf numFmtId="176" fontId="11" fillId="0" borderId="113" xfId="0" applyNumberFormat="1" applyFont="1" applyBorder="1" applyAlignment="1">
      <alignment horizontal="center" vertical="center" shrinkToFit="1"/>
    </xf>
    <xf numFmtId="176" fontId="7" fillId="0" borderId="68" xfId="0" applyNumberFormat="1" applyFont="1" applyBorder="1" applyAlignment="1">
      <alignment horizontal="center" vertical="center" shrinkToFit="1"/>
    </xf>
    <xf numFmtId="176" fontId="11" fillId="0" borderId="233" xfId="0" applyNumberFormat="1" applyFont="1" applyBorder="1" applyAlignment="1">
      <alignment horizontal="center" vertical="center" shrinkToFit="1"/>
    </xf>
    <xf numFmtId="49" fontId="11" fillId="0" borderId="225" xfId="0" applyNumberFormat="1" applyFont="1" applyBorder="1" applyAlignment="1">
      <alignment horizontal="center" vertical="center" shrinkToFit="1"/>
    </xf>
    <xf numFmtId="0" fontId="7" fillId="0" borderId="109" xfId="0" applyFont="1" applyBorder="1" applyAlignment="1" applyProtection="1">
      <alignment horizontal="center" vertical="center" shrinkToFit="1"/>
      <protection locked="0"/>
    </xf>
    <xf numFmtId="176" fontId="11" fillId="0" borderId="205" xfId="0" applyNumberFormat="1" applyFont="1" applyBorder="1" applyAlignment="1">
      <alignment horizontal="center" vertical="center" shrinkToFit="1"/>
    </xf>
    <xf numFmtId="0" fontId="6" fillId="0" borderId="165" xfId="0" applyFont="1" applyBorder="1" applyAlignment="1">
      <alignment horizontal="center" vertical="center" shrinkToFit="1"/>
    </xf>
    <xf numFmtId="0" fontId="6" fillId="0" borderId="166" xfId="0" applyFont="1" applyBorder="1" applyAlignment="1">
      <alignment horizontal="center" vertical="center" shrinkToFit="1"/>
    </xf>
    <xf numFmtId="0" fontId="6" fillId="0" borderId="167" xfId="0" applyFont="1" applyBorder="1" applyAlignment="1">
      <alignment horizontal="center" vertical="center" shrinkToFit="1"/>
    </xf>
    <xf numFmtId="49" fontId="11" fillId="0" borderId="78" xfId="0" applyNumberFormat="1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shrinkToFit="1"/>
    </xf>
    <xf numFmtId="0" fontId="9" fillId="0" borderId="223" xfId="0" applyFont="1" applyBorder="1" applyAlignment="1">
      <alignment horizontal="center" vertical="center"/>
    </xf>
    <xf numFmtId="0" fontId="9" fillId="0" borderId="224" xfId="0" applyFont="1" applyBorder="1" applyAlignment="1">
      <alignment horizontal="center" vertical="center"/>
    </xf>
    <xf numFmtId="0" fontId="9" fillId="0" borderId="181" xfId="0" applyFont="1" applyBorder="1" applyAlignment="1">
      <alignment horizontal="center" vertical="center"/>
    </xf>
    <xf numFmtId="176" fontId="11" fillId="0" borderId="233" xfId="0" applyNumberFormat="1" applyFont="1" applyBorder="1" applyAlignment="1">
      <alignment horizontal="center" vertical="center"/>
    </xf>
    <xf numFmtId="0" fontId="7" fillId="0" borderId="117" xfId="0" applyFont="1" applyBorder="1" applyAlignment="1" applyProtection="1">
      <alignment horizontal="center" vertical="center" shrinkToFit="1"/>
      <protection locked="0"/>
    </xf>
    <xf numFmtId="0" fontId="11" fillId="0" borderId="78" xfId="0" applyFont="1" applyBorder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49" fontId="11" fillId="0" borderId="205" xfId="0" applyNumberFormat="1" applyFont="1" applyBorder="1" applyAlignment="1">
      <alignment horizontal="center" vertical="center" shrinkToFit="1"/>
    </xf>
    <xf numFmtId="0" fontId="4" fillId="0" borderId="288" xfId="0" applyFont="1" applyBorder="1" applyAlignment="1">
      <alignment horizontal="center" shrinkToFit="1"/>
    </xf>
    <xf numFmtId="176" fontId="11" fillId="0" borderId="106" xfId="0" applyNumberFormat="1" applyFont="1" applyBorder="1" applyAlignment="1">
      <alignment horizontal="center" vertical="center" shrinkToFit="1"/>
    </xf>
    <xf numFmtId="49" fontId="11" fillId="0" borderId="73" xfId="0" applyNumberFormat="1" applyFont="1" applyBorder="1" applyAlignment="1">
      <alignment horizontal="center" vertical="center" shrinkToFit="1"/>
    </xf>
    <xf numFmtId="176" fontId="11" fillId="0" borderId="222" xfId="0" applyNumberFormat="1" applyFont="1" applyBorder="1" applyAlignment="1">
      <alignment horizontal="center" vertical="center" shrinkToFit="1"/>
    </xf>
    <xf numFmtId="176" fontId="10" fillId="0" borderId="111" xfId="0" applyNumberFormat="1" applyFont="1" applyBorder="1" applyAlignment="1">
      <alignment horizontal="center" vertical="center"/>
    </xf>
    <xf numFmtId="176" fontId="10" fillId="0" borderId="78" xfId="0" applyNumberFormat="1" applyFont="1" applyBorder="1" applyAlignment="1">
      <alignment horizontal="center" vertical="center"/>
    </xf>
    <xf numFmtId="176" fontId="10" fillId="0" borderId="73" xfId="0" applyNumberFormat="1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49" fontId="11" fillId="0" borderId="111" xfId="0" applyNumberFormat="1" applyFont="1" applyBorder="1" applyAlignment="1">
      <alignment horizontal="center" vertical="center" shrinkToFit="1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9" fillId="0" borderId="165" xfId="0" applyFont="1" applyBorder="1" applyAlignment="1" applyProtection="1">
      <alignment horizontal="center" vertical="center"/>
      <protection locked="0"/>
    </xf>
    <xf numFmtId="0" fontId="9" fillId="0" borderId="166" xfId="0" applyFont="1" applyBorder="1" applyAlignment="1" applyProtection="1">
      <alignment horizontal="center" vertical="center"/>
      <protection locked="0"/>
    </xf>
    <xf numFmtId="0" fontId="9" fillId="0" borderId="167" xfId="0" applyFont="1" applyBorder="1" applyAlignment="1" applyProtection="1">
      <alignment horizontal="center" vertical="center"/>
      <protection locked="0"/>
    </xf>
    <xf numFmtId="0" fontId="4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0" borderId="279" xfId="0" applyFont="1" applyBorder="1" applyAlignment="1">
      <alignment horizontal="center" vertical="center"/>
    </xf>
    <xf numFmtId="0" fontId="12" fillId="0" borderId="190" xfId="0" applyFont="1" applyBorder="1" applyAlignment="1">
      <alignment horizontal="center" shrinkToFit="1"/>
    </xf>
    <xf numFmtId="0" fontId="12" fillId="0" borderId="191" xfId="0" applyFont="1" applyBorder="1" applyAlignment="1">
      <alignment horizontal="center" shrinkToFit="1"/>
    </xf>
    <xf numFmtId="0" fontId="12" fillId="0" borderId="192" xfId="0" applyFont="1" applyBorder="1" applyAlignment="1">
      <alignment horizontal="center" shrinkToFit="1"/>
    </xf>
    <xf numFmtId="0" fontId="0" fillId="0" borderId="68" xfId="0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0" fillId="0" borderId="279" xfId="0" applyBorder="1" applyAlignment="1">
      <alignment horizontal="center" vertical="center" shrinkToFit="1"/>
    </xf>
    <xf numFmtId="0" fontId="0" fillId="0" borderId="118" xfId="0" applyBorder="1" applyAlignment="1">
      <alignment horizontal="center" vertical="center" shrinkToFit="1"/>
    </xf>
    <xf numFmtId="0" fontId="0" fillId="0" borderId="119" xfId="0" applyBorder="1" applyAlignment="1">
      <alignment horizontal="center" vertical="center" shrinkToFit="1"/>
    </xf>
    <xf numFmtId="0" fontId="0" fillId="0" borderId="120" xfId="0" applyBorder="1" applyAlignment="1">
      <alignment horizontal="center" vertical="center" shrinkToFit="1"/>
    </xf>
    <xf numFmtId="0" fontId="12" fillId="0" borderId="208" xfId="0" applyFont="1" applyBorder="1" applyAlignment="1">
      <alignment horizontal="center" shrinkToFit="1"/>
    </xf>
    <xf numFmtId="0" fontId="12" fillId="0" borderId="209" xfId="0" applyFont="1" applyBorder="1" applyAlignment="1">
      <alignment horizontal="center" shrinkToFit="1"/>
    </xf>
    <xf numFmtId="0" fontId="12" fillId="0" borderId="210" xfId="0" applyFont="1" applyBorder="1" applyAlignment="1">
      <alignment horizontal="center" shrinkToFit="1"/>
    </xf>
    <xf numFmtId="0" fontId="12" fillId="0" borderId="185" xfId="0" applyFont="1" applyBorder="1" applyAlignment="1">
      <alignment horizontal="center" shrinkToFit="1"/>
    </xf>
    <xf numFmtId="0" fontId="12" fillId="0" borderId="193" xfId="0" applyFont="1" applyBorder="1" applyAlignment="1">
      <alignment horizontal="center" shrinkToFit="1"/>
    </xf>
    <xf numFmtId="0" fontId="12" fillId="0" borderId="125" xfId="0" applyFont="1" applyBorder="1" applyAlignment="1">
      <alignment horizontal="center" shrinkToFit="1"/>
    </xf>
    <xf numFmtId="0" fontId="12" fillId="0" borderId="196" xfId="0" applyFont="1" applyBorder="1" applyAlignment="1">
      <alignment horizontal="center" shrinkToFit="1"/>
    </xf>
    <xf numFmtId="0" fontId="12" fillId="0" borderId="194" xfId="0" applyFont="1" applyBorder="1" applyAlignment="1">
      <alignment horizontal="center" shrinkToFit="1"/>
    </xf>
    <xf numFmtId="0" fontId="12" fillId="0" borderId="189" xfId="0" applyFont="1" applyBorder="1" applyAlignment="1">
      <alignment horizontal="center" shrinkToFit="1"/>
    </xf>
    <xf numFmtId="0" fontId="12" fillId="0" borderId="195" xfId="0" applyFont="1" applyBorder="1" applyAlignment="1">
      <alignment horizontal="center" shrinkToFit="1"/>
    </xf>
    <xf numFmtId="0" fontId="12" fillId="0" borderId="197" xfId="0" applyFont="1" applyBorder="1" applyAlignment="1">
      <alignment horizontal="center" shrinkToFit="1"/>
    </xf>
    <xf numFmtId="0" fontId="12" fillId="0" borderId="198" xfId="0" applyFon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4" fillId="0" borderId="197" xfId="0" applyFont="1" applyBorder="1" applyAlignment="1">
      <alignment horizontal="center" shrinkToFit="1"/>
    </xf>
    <xf numFmtId="0" fontId="4" fillId="0" borderId="195" xfId="0" applyFont="1" applyBorder="1" applyAlignment="1">
      <alignment horizontal="center" shrinkToFit="1"/>
    </xf>
    <xf numFmtId="0" fontId="4" fillId="0" borderId="198" xfId="0" applyFont="1" applyBorder="1" applyAlignment="1">
      <alignment horizontal="center" shrinkToFit="1"/>
    </xf>
    <xf numFmtId="0" fontId="4" fillId="0" borderId="208" xfId="0" applyFont="1" applyBorder="1" applyAlignment="1">
      <alignment horizontal="center" shrinkToFit="1"/>
    </xf>
    <xf numFmtId="0" fontId="4" fillId="0" borderId="209" xfId="0" applyFont="1" applyBorder="1" applyAlignment="1">
      <alignment horizontal="center" shrinkToFit="1"/>
    </xf>
    <xf numFmtId="0" fontId="4" fillId="0" borderId="210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0" fillId="0" borderId="218" xfId="0" applyBorder="1" applyAlignment="1">
      <alignment horizontal="center" shrinkToFit="1"/>
    </xf>
    <xf numFmtId="0" fontId="0" fillId="0" borderId="219" xfId="0" applyBorder="1" applyAlignment="1">
      <alignment horizontal="center" shrinkToFit="1"/>
    </xf>
    <xf numFmtId="0" fontId="0" fillId="0" borderId="220" xfId="0" applyBorder="1" applyAlignment="1">
      <alignment horizontal="center" shrinkToFit="1"/>
    </xf>
    <xf numFmtId="0" fontId="4" fillId="0" borderId="215" xfId="0" applyFont="1" applyBorder="1" applyAlignment="1">
      <alignment horizontal="center" shrinkToFit="1"/>
    </xf>
    <xf numFmtId="0" fontId="4" fillId="0" borderId="183" xfId="0" applyFont="1" applyBorder="1" applyAlignment="1">
      <alignment horizontal="center" shrinkToFit="1"/>
    </xf>
    <xf numFmtId="0" fontId="4" fillId="0" borderId="64" xfId="0" applyFont="1" applyBorder="1" applyAlignment="1">
      <alignment horizontal="center" shrinkToFit="1"/>
    </xf>
    <xf numFmtId="0" fontId="4" fillId="0" borderId="217" xfId="0" applyFont="1" applyBorder="1" applyAlignment="1">
      <alignment horizontal="center" shrinkToFit="1"/>
    </xf>
    <xf numFmtId="0" fontId="0" fillId="0" borderId="221" xfId="0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223" xfId="0" applyFont="1" applyBorder="1" applyAlignment="1" applyProtection="1">
      <alignment horizontal="center" vertical="center"/>
      <protection locked="0"/>
    </xf>
    <xf numFmtId="0" fontId="9" fillId="0" borderId="224" xfId="0" applyFont="1" applyBorder="1" applyAlignment="1" applyProtection="1">
      <alignment horizontal="center" vertical="center"/>
      <protection locked="0"/>
    </xf>
    <xf numFmtId="0" fontId="9" fillId="0" borderId="181" xfId="0" applyFont="1" applyBorder="1" applyAlignment="1" applyProtection="1">
      <alignment horizontal="center" vertical="center"/>
      <protection locked="0"/>
    </xf>
    <xf numFmtId="0" fontId="11" fillId="0" borderId="172" xfId="0" applyFont="1" applyBorder="1" applyAlignment="1">
      <alignment horizontal="center" vertical="center" shrinkToFit="1"/>
    </xf>
    <xf numFmtId="0" fontId="11" fillId="0" borderId="280" xfId="0" applyFont="1" applyBorder="1" applyAlignment="1">
      <alignment horizontal="center" vertical="center" shrinkToFit="1"/>
    </xf>
    <xf numFmtId="0" fontId="11" fillId="0" borderId="22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49" fontId="11" fillId="0" borderId="222" xfId="0" applyNumberFormat="1" applyFont="1" applyBorder="1" applyAlignment="1">
      <alignment horizontal="center" vertical="center" shrinkToFit="1"/>
    </xf>
    <xf numFmtId="176" fontId="9" fillId="0" borderId="222" xfId="0" applyNumberFormat="1" applyFont="1" applyBorder="1" applyAlignment="1">
      <alignment horizontal="center" vertical="center" shrinkToFit="1"/>
    </xf>
    <xf numFmtId="0" fontId="9" fillId="0" borderId="118" xfId="0" applyFont="1" applyBorder="1" applyAlignment="1" applyProtection="1">
      <alignment horizontal="center" vertical="center" shrinkToFit="1"/>
      <protection locked="0"/>
    </xf>
    <xf numFmtId="0" fontId="9" fillId="0" borderId="119" xfId="0" applyFont="1" applyBorder="1" applyAlignment="1" applyProtection="1">
      <alignment horizontal="center" vertical="center" shrinkToFit="1"/>
      <protection locked="0"/>
    </xf>
    <xf numFmtId="0" fontId="9" fillId="0" borderId="120" xfId="0" applyFont="1" applyBorder="1" applyAlignment="1" applyProtection="1">
      <alignment horizontal="center" vertical="center" shrinkToFit="1"/>
      <protection locked="0"/>
    </xf>
    <xf numFmtId="0" fontId="6" fillId="0" borderId="234" xfId="0" applyFont="1" applyBorder="1" applyAlignment="1">
      <alignment horizontal="center" vertical="center" shrinkToFit="1"/>
    </xf>
    <xf numFmtId="0" fontId="6" fillId="0" borderId="119" xfId="0" applyFont="1" applyBorder="1" applyAlignment="1">
      <alignment horizontal="center" vertical="center" shrinkToFit="1"/>
    </xf>
    <xf numFmtId="0" fontId="6" fillId="0" borderId="120" xfId="0" applyFont="1" applyBorder="1" applyAlignment="1">
      <alignment horizontal="center" vertical="center" shrinkToFit="1"/>
    </xf>
  </cellXfs>
  <cellStyles count="1">
    <cellStyle name="標準" xfId="0" builtinId="0"/>
  </cellStyles>
  <dxfs count="613"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5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b val="0"/>
        <condense val="0"/>
        <extend val="0"/>
        <sz val="11"/>
        <color indexed="51"/>
      </font>
      <fill>
        <patternFill patternType="solid">
          <fgColor indexed="23"/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5"/>
      </font>
      <fill>
        <patternFill>
          <bgColor indexed="23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0"/>
      </font>
      <fill>
        <patternFill>
          <bgColor indexed="23"/>
        </patternFill>
      </fill>
    </dxf>
    <dxf>
      <font>
        <condense val="0"/>
        <extend val="0"/>
        <color indexed="51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249977111117893"/>
  </sheetPr>
  <dimension ref="A1:AK391"/>
  <sheetViews>
    <sheetView topLeftCell="A382" zoomScale="85" zoomScaleNormal="85" workbookViewId="0">
      <selection activeCell="K377" sqref="K377"/>
    </sheetView>
  </sheetViews>
  <sheetFormatPr defaultRowHeight="18.75" x14ac:dyDescent="0.2"/>
  <cols>
    <col min="1" max="1" width="3.125" style="399" customWidth="1"/>
    <col min="2" max="2" width="9" style="399"/>
    <col min="3" max="3" width="12.625" style="592" customWidth="1"/>
    <col min="4" max="36" width="4.125" style="399" customWidth="1"/>
    <col min="37" max="37" width="9" style="400"/>
    <col min="38" max="16384" width="9" style="399"/>
  </cols>
  <sheetData>
    <row r="1" spans="1:37" x14ac:dyDescent="0.2">
      <c r="A1" s="584"/>
      <c r="B1" s="382" t="s">
        <v>0</v>
      </c>
      <c r="C1" s="553" t="s">
        <v>1</v>
      </c>
      <c r="D1" s="730" t="s">
        <v>2</v>
      </c>
      <c r="E1" s="730"/>
      <c r="F1" s="730"/>
      <c r="G1" s="730"/>
      <c r="H1" s="730"/>
      <c r="I1" s="730" t="s">
        <v>3</v>
      </c>
      <c r="J1" s="730"/>
      <c r="K1" s="730"/>
      <c r="L1" s="730"/>
      <c r="M1" s="730"/>
      <c r="N1" s="730" t="s">
        <v>4</v>
      </c>
      <c r="O1" s="730"/>
      <c r="P1" s="730"/>
      <c r="Q1" s="730"/>
      <c r="R1" s="730"/>
      <c r="S1" s="730" t="s">
        <v>5</v>
      </c>
      <c r="T1" s="730"/>
      <c r="U1" s="730"/>
      <c r="V1" s="730"/>
      <c r="W1" s="730"/>
      <c r="X1" s="730" t="s">
        <v>6</v>
      </c>
      <c r="Y1" s="730"/>
      <c r="Z1" s="730"/>
      <c r="AA1" s="730"/>
      <c r="AB1" s="730" t="s">
        <v>7</v>
      </c>
      <c r="AC1" s="730"/>
      <c r="AD1" s="730"/>
      <c r="AE1" s="730"/>
      <c r="AF1" s="730" t="s">
        <v>8</v>
      </c>
      <c r="AG1" s="730"/>
      <c r="AH1" s="730"/>
      <c r="AI1" s="730"/>
      <c r="AJ1" s="730"/>
      <c r="AK1" s="383" t="s">
        <v>9</v>
      </c>
    </row>
    <row r="2" spans="1:37" ht="19.5" thickBot="1" x14ac:dyDescent="0.25">
      <c r="A2" s="585">
        <v>1</v>
      </c>
      <c r="B2" s="384" t="s">
        <v>10</v>
      </c>
      <c r="C2" s="586" t="s">
        <v>11</v>
      </c>
      <c r="D2" s="385">
        <v>50</v>
      </c>
      <c r="E2" s="386">
        <v>50</v>
      </c>
      <c r="F2" s="386">
        <v>50</v>
      </c>
      <c r="G2" s="386">
        <v>50</v>
      </c>
      <c r="H2" s="387">
        <v>50</v>
      </c>
      <c r="I2" s="385" t="s">
        <v>204</v>
      </c>
      <c r="J2" s="386" t="s">
        <v>204</v>
      </c>
      <c r="K2" s="386" t="s">
        <v>204</v>
      </c>
      <c r="L2" s="386" t="s">
        <v>205</v>
      </c>
      <c r="M2" s="387" t="s">
        <v>204</v>
      </c>
      <c r="N2" s="385" t="s">
        <v>205</v>
      </c>
      <c r="O2" s="386" t="s">
        <v>204</v>
      </c>
      <c r="P2" s="386" t="s">
        <v>205</v>
      </c>
      <c r="Q2" s="386" t="s">
        <v>205</v>
      </c>
      <c r="R2" s="387" t="s">
        <v>204</v>
      </c>
      <c r="S2" s="385" t="s">
        <v>204</v>
      </c>
      <c r="T2" s="386" t="s">
        <v>205</v>
      </c>
      <c r="U2" s="386" t="s">
        <v>204</v>
      </c>
      <c r="V2" s="386" t="s">
        <v>205</v>
      </c>
      <c r="W2" s="387" t="s">
        <v>205</v>
      </c>
      <c r="X2" s="385" t="s">
        <v>205</v>
      </c>
      <c r="Y2" s="386" t="s">
        <v>204</v>
      </c>
      <c r="Z2" s="386" t="s">
        <v>181</v>
      </c>
      <c r="AA2" s="387" t="s">
        <v>181</v>
      </c>
      <c r="AB2" s="385" t="s">
        <v>12</v>
      </c>
      <c r="AC2" s="386" t="s">
        <v>12</v>
      </c>
      <c r="AD2" s="386" t="s">
        <v>12</v>
      </c>
      <c r="AE2" s="387" t="s">
        <v>12</v>
      </c>
      <c r="AF2" s="385">
        <v>100</v>
      </c>
      <c r="AG2" s="386">
        <v>100</v>
      </c>
      <c r="AH2" s="386">
        <v>80</v>
      </c>
      <c r="AI2" s="386">
        <v>80</v>
      </c>
      <c r="AJ2" s="387">
        <v>70</v>
      </c>
      <c r="AK2" s="388">
        <v>760</v>
      </c>
    </row>
    <row r="3" spans="1:37" ht="20.25" thickTop="1" thickBot="1" x14ac:dyDescent="0.25">
      <c r="A3" s="587">
        <v>1</v>
      </c>
      <c r="B3" s="389" t="s">
        <v>13</v>
      </c>
      <c r="C3" s="588" t="s">
        <v>14</v>
      </c>
      <c r="D3" s="390">
        <v>50</v>
      </c>
      <c r="E3" s="391">
        <v>50</v>
      </c>
      <c r="F3" s="391">
        <v>50</v>
      </c>
      <c r="G3" s="391">
        <v>50</v>
      </c>
      <c r="H3" s="392">
        <v>50</v>
      </c>
      <c r="I3" s="390" t="s">
        <v>205</v>
      </c>
      <c r="J3" s="391" t="s">
        <v>204</v>
      </c>
      <c r="K3" s="391" t="s">
        <v>204</v>
      </c>
      <c r="L3" s="391" t="s">
        <v>205</v>
      </c>
      <c r="M3" s="392" t="s">
        <v>204</v>
      </c>
      <c r="N3" s="390" t="s">
        <v>204</v>
      </c>
      <c r="O3" s="391" t="s">
        <v>204</v>
      </c>
      <c r="P3" s="391" t="s">
        <v>205</v>
      </c>
      <c r="Q3" s="391" t="s">
        <v>205</v>
      </c>
      <c r="R3" s="392" t="s">
        <v>205</v>
      </c>
      <c r="S3" s="390" t="s">
        <v>204</v>
      </c>
      <c r="T3" s="391" t="s">
        <v>204</v>
      </c>
      <c r="U3" s="391" t="s">
        <v>205</v>
      </c>
      <c r="V3" s="391" t="s">
        <v>204</v>
      </c>
      <c r="W3" s="392" t="s">
        <v>204</v>
      </c>
      <c r="X3" s="390" t="s">
        <v>205</v>
      </c>
      <c r="Y3" s="391" t="s">
        <v>205</v>
      </c>
      <c r="Z3" s="391" t="s">
        <v>205</v>
      </c>
      <c r="AA3" s="392" t="s">
        <v>204</v>
      </c>
      <c r="AB3" s="390" t="s">
        <v>12</v>
      </c>
      <c r="AC3" s="391" t="s">
        <v>12</v>
      </c>
      <c r="AD3" s="391" t="s">
        <v>12</v>
      </c>
      <c r="AE3" s="392" t="s">
        <v>12</v>
      </c>
      <c r="AF3" s="390">
        <v>100</v>
      </c>
      <c r="AG3" s="391">
        <v>100</v>
      </c>
      <c r="AH3" s="391">
        <v>90</v>
      </c>
      <c r="AI3" s="391">
        <v>70</v>
      </c>
      <c r="AJ3" s="392"/>
      <c r="AK3" s="393">
        <v>730</v>
      </c>
    </row>
    <row r="4" spans="1:37" ht="20.25" thickTop="1" thickBot="1" x14ac:dyDescent="0.25">
      <c r="A4" s="587">
        <v>1</v>
      </c>
      <c r="B4" s="389" t="s">
        <v>15</v>
      </c>
      <c r="C4" s="588" t="s">
        <v>16</v>
      </c>
      <c r="D4" s="390">
        <v>50</v>
      </c>
      <c r="E4" s="391">
        <v>50</v>
      </c>
      <c r="F4" s="391">
        <v>50</v>
      </c>
      <c r="G4" s="391">
        <v>40</v>
      </c>
      <c r="H4" s="392">
        <v>40</v>
      </c>
      <c r="I4" s="390" t="s">
        <v>204</v>
      </c>
      <c r="J4" s="391" t="s">
        <v>204</v>
      </c>
      <c r="K4" s="391" t="s">
        <v>204</v>
      </c>
      <c r="L4" s="391" t="s">
        <v>205</v>
      </c>
      <c r="M4" s="392" t="s">
        <v>204</v>
      </c>
      <c r="N4" s="390" t="s">
        <v>204</v>
      </c>
      <c r="O4" s="391" t="s">
        <v>204</v>
      </c>
      <c r="P4" s="391" t="s">
        <v>204</v>
      </c>
      <c r="Q4" s="391" t="s">
        <v>205</v>
      </c>
      <c r="R4" s="392" t="s">
        <v>205</v>
      </c>
      <c r="S4" s="390" t="s">
        <v>204</v>
      </c>
      <c r="T4" s="391" t="s">
        <v>204</v>
      </c>
      <c r="U4" s="391" t="s">
        <v>204</v>
      </c>
      <c r="V4" s="391" t="s">
        <v>204</v>
      </c>
      <c r="W4" s="392" t="s">
        <v>205</v>
      </c>
      <c r="X4" s="390" t="s">
        <v>204</v>
      </c>
      <c r="Y4" s="391" t="s">
        <v>181</v>
      </c>
      <c r="Z4" s="391" t="s">
        <v>181</v>
      </c>
      <c r="AA4" s="392" t="s">
        <v>181</v>
      </c>
      <c r="AB4" s="390" t="s">
        <v>12</v>
      </c>
      <c r="AC4" s="391" t="s">
        <v>12</v>
      </c>
      <c r="AD4" s="391" t="s">
        <v>12</v>
      </c>
      <c r="AE4" s="392" t="s">
        <v>12</v>
      </c>
      <c r="AF4" s="390">
        <v>70</v>
      </c>
      <c r="AG4" s="391">
        <v>70</v>
      </c>
      <c r="AH4" s="391">
        <v>80</v>
      </c>
      <c r="AI4" s="391">
        <v>90</v>
      </c>
      <c r="AJ4" s="392">
        <v>100</v>
      </c>
      <c r="AK4" s="393">
        <v>680</v>
      </c>
    </row>
    <row r="5" spans="1:37" ht="20.25" thickTop="1" thickBot="1" x14ac:dyDescent="0.25">
      <c r="A5" s="587">
        <v>1</v>
      </c>
      <c r="B5" s="389" t="s">
        <v>17</v>
      </c>
      <c r="C5" s="588" t="s">
        <v>18</v>
      </c>
      <c r="D5" s="390">
        <v>50</v>
      </c>
      <c r="E5" s="391">
        <v>50</v>
      </c>
      <c r="F5" s="391">
        <v>50</v>
      </c>
      <c r="G5" s="391">
        <v>40</v>
      </c>
      <c r="H5" s="392">
        <v>40</v>
      </c>
      <c r="I5" s="390" t="s">
        <v>204</v>
      </c>
      <c r="J5" s="391" t="s">
        <v>204</v>
      </c>
      <c r="K5" s="391" t="s">
        <v>204</v>
      </c>
      <c r="L5" s="391" t="s">
        <v>204</v>
      </c>
      <c r="M5" s="392" t="s">
        <v>204</v>
      </c>
      <c r="N5" s="390" t="s">
        <v>204</v>
      </c>
      <c r="O5" s="391" t="s">
        <v>204</v>
      </c>
      <c r="P5" s="391" t="s">
        <v>204</v>
      </c>
      <c r="Q5" s="391" t="s">
        <v>204</v>
      </c>
      <c r="R5" s="392" t="s">
        <v>204</v>
      </c>
      <c r="S5" s="390" t="s">
        <v>204</v>
      </c>
      <c r="T5" s="391" t="s">
        <v>204</v>
      </c>
      <c r="U5" s="391" t="s">
        <v>204</v>
      </c>
      <c r="V5" s="391" t="s">
        <v>204</v>
      </c>
      <c r="W5" s="392" t="s">
        <v>204</v>
      </c>
      <c r="X5" s="390" t="s">
        <v>204</v>
      </c>
      <c r="Y5" s="391" t="s">
        <v>181</v>
      </c>
      <c r="Z5" s="391" t="s">
        <v>181</v>
      </c>
      <c r="AA5" s="392" t="s">
        <v>181</v>
      </c>
      <c r="AB5" s="390" t="s">
        <v>12</v>
      </c>
      <c r="AC5" s="391" t="s">
        <v>12</v>
      </c>
      <c r="AD5" s="391" t="s">
        <v>12</v>
      </c>
      <c r="AE5" s="392" t="s">
        <v>12</v>
      </c>
      <c r="AF5" s="390">
        <v>80</v>
      </c>
      <c r="AG5" s="391">
        <v>80</v>
      </c>
      <c r="AH5" s="391">
        <v>90</v>
      </c>
      <c r="AI5" s="391">
        <v>90</v>
      </c>
      <c r="AJ5" s="392">
        <v>100</v>
      </c>
      <c r="AK5" s="393">
        <v>670</v>
      </c>
    </row>
    <row r="6" spans="1:37" ht="20.25" thickTop="1" thickBot="1" x14ac:dyDescent="0.25">
      <c r="A6" s="587">
        <v>1</v>
      </c>
      <c r="B6" s="389" t="s">
        <v>19</v>
      </c>
      <c r="C6" s="588" t="s">
        <v>20</v>
      </c>
      <c r="D6" s="390">
        <v>50</v>
      </c>
      <c r="E6" s="391">
        <v>50</v>
      </c>
      <c r="F6" s="391">
        <v>50</v>
      </c>
      <c r="G6" s="391">
        <v>50</v>
      </c>
      <c r="H6" s="392">
        <v>50</v>
      </c>
      <c r="I6" s="390" t="s">
        <v>204</v>
      </c>
      <c r="J6" s="391" t="s">
        <v>204</v>
      </c>
      <c r="K6" s="391" t="s">
        <v>204</v>
      </c>
      <c r="L6" s="391" t="s">
        <v>204</v>
      </c>
      <c r="M6" s="392" t="s">
        <v>204</v>
      </c>
      <c r="N6" s="390" t="s">
        <v>205</v>
      </c>
      <c r="O6" s="391" t="s">
        <v>204</v>
      </c>
      <c r="P6" s="391" t="s">
        <v>204</v>
      </c>
      <c r="Q6" s="391" t="s">
        <v>204</v>
      </c>
      <c r="R6" s="392" t="s">
        <v>204</v>
      </c>
      <c r="S6" s="390" t="s">
        <v>204</v>
      </c>
      <c r="T6" s="391" t="s">
        <v>205</v>
      </c>
      <c r="U6" s="391" t="s">
        <v>204</v>
      </c>
      <c r="V6" s="391" t="s">
        <v>204</v>
      </c>
      <c r="W6" s="392" t="s">
        <v>204</v>
      </c>
      <c r="X6" s="390" t="s">
        <v>204</v>
      </c>
      <c r="Y6" s="391" t="s">
        <v>181</v>
      </c>
      <c r="Z6" s="391" t="s">
        <v>181</v>
      </c>
      <c r="AA6" s="392" t="s">
        <v>181</v>
      </c>
      <c r="AB6" s="390" t="s">
        <v>12</v>
      </c>
      <c r="AC6" s="391" t="s">
        <v>12</v>
      </c>
      <c r="AD6" s="391" t="s">
        <v>12</v>
      </c>
      <c r="AE6" s="392" t="s">
        <v>12</v>
      </c>
      <c r="AF6" s="390">
        <v>90</v>
      </c>
      <c r="AG6" s="391">
        <v>90</v>
      </c>
      <c r="AH6" s="391">
        <v>80</v>
      </c>
      <c r="AI6" s="391">
        <v>70</v>
      </c>
      <c r="AJ6" s="392">
        <v>50</v>
      </c>
      <c r="AK6" s="393">
        <v>650</v>
      </c>
    </row>
    <row r="7" spans="1:37" ht="20.25" thickTop="1" thickBot="1" x14ac:dyDescent="0.25">
      <c r="A7" s="587">
        <v>1</v>
      </c>
      <c r="B7" s="389" t="s">
        <v>21</v>
      </c>
      <c r="C7" s="588" t="s">
        <v>22</v>
      </c>
      <c r="D7" s="390">
        <v>50</v>
      </c>
      <c r="E7" s="391">
        <v>40</v>
      </c>
      <c r="F7" s="391">
        <v>40</v>
      </c>
      <c r="G7" s="391">
        <v>40</v>
      </c>
      <c r="H7" s="392">
        <v>30</v>
      </c>
      <c r="I7" s="390" t="s">
        <v>204</v>
      </c>
      <c r="J7" s="391" t="s">
        <v>204</v>
      </c>
      <c r="K7" s="391" t="s">
        <v>204</v>
      </c>
      <c r="L7" s="391" t="s">
        <v>204</v>
      </c>
      <c r="M7" s="392" t="s">
        <v>205</v>
      </c>
      <c r="N7" s="390" t="s">
        <v>204</v>
      </c>
      <c r="O7" s="391" t="s">
        <v>204</v>
      </c>
      <c r="P7" s="391" t="s">
        <v>204</v>
      </c>
      <c r="Q7" s="391" t="s">
        <v>204</v>
      </c>
      <c r="R7" s="392" t="s">
        <v>205</v>
      </c>
      <c r="S7" s="390" t="s">
        <v>204</v>
      </c>
      <c r="T7" s="391" t="s">
        <v>204</v>
      </c>
      <c r="U7" s="391" t="s">
        <v>204</v>
      </c>
      <c r="V7" s="391" t="s">
        <v>204</v>
      </c>
      <c r="W7" s="392" t="s">
        <v>204</v>
      </c>
      <c r="X7" s="390" t="s">
        <v>204</v>
      </c>
      <c r="Y7" s="391" t="s">
        <v>181</v>
      </c>
      <c r="Z7" s="391" t="s">
        <v>181</v>
      </c>
      <c r="AA7" s="392" t="s">
        <v>181</v>
      </c>
      <c r="AB7" s="390" t="s">
        <v>12</v>
      </c>
      <c r="AC7" s="391" t="s">
        <v>12</v>
      </c>
      <c r="AD7" s="391" t="s">
        <v>12</v>
      </c>
      <c r="AE7" s="392" t="s">
        <v>12</v>
      </c>
      <c r="AF7" s="390">
        <v>100</v>
      </c>
      <c r="AG7" s="391">
        <v>90</v>
      </c>
      <c r="AH7" s="391">
        <v>90</v>
      </c>
      <c r="AI7" s="391">
        <v>80</v>
      </c>
      <c r="AJ7" s="392">
        <v>60</v>
      </c>
      <c r="AK7" s="393">
        <v>640</v>
      </c>
    </row>
    <row r="8" spans="1:37" ht="20.25" thickTop="1" thickBot="1" x14ac:dyDescent="0.25">
      <c r="A8" s="587">
        <v>1</v>
      </c>
      <c r="B8" s="389" t="s">
        <v>23</v>
      </c>
      <c r="C8" s="588" t="s">
        <v>24</v>
      </c>
      <c r="D8" s="390">
        <v>50</v>
      </c>
      <c r="E8" s="391">
        <v>40</v>
      </c>
      <c r="F8" s="391">
        <v>30</v>
      </c>
      <c r="G8" s="391">
        <v>10</v>
      </c>
      <c r="H8" s="392"/>
      <c r="I8" s="390" t="s">
        <v>204</v>
      </c>
      <c r="J8" s="391" t="s">
        <v>204</v>
      </c>
      <c r="K8" s="391" t="s">
        <v>204</v>
      </c>
      <c r="L8" s="391" t="s">
        <v>205</v>
      </c>
      <c r="M8" s="392" t="s">
        <v>204</v>
      </c>
      <c r="N8" s="390" t="s">
        <v>204</v>
      </c>
      <c r="O8" s="391" t="s">
        <v>204</v>
      </c>
      <c r="P8" s="391" t="s">
        <v>205</v>
      </c>
      <c r="Q8" s="391" t="s">
        <v>204</v>
      </c>
      <c r="R8" s="392" t="s">
        <v>204</v>
      </c>
      <c r="S8" s="390" t="s">
        <v>205</v>
      </c>
      <c r="T8" s="391" t="s">
        <v>205</v>
      </c>
      <c r="U8" s="391" t="s">
        <v>204</v>
      </c>
      <c r="V8" s="391" t="s">
        <v>205</v>
      </c>
      <c r="W8" s="392" t="s">
        <v>204</v>
      </c>
      <c r="X8" s="390" t="s">
        <v>205</v>
      </c>
      <c r="Y8" s="391" t="s">
        <v>204</v>
      </c>
      <c r="Z8" s="391" t="s">
        <v>181</v>
      </c>
      <c r="AA8" s="392" t="s">
        <v>181</v>
      </c>
      <c r="AB8" s="390" t="s">
        <v>12</v>
      </c>
      <c r="AC8" s="391" t="s">
        <v>12</v>
      </c>
      <c r="AD8" s="391" t="s">
        <v>12</v>
      </c>
      <c r="AE8" s="392" t="s">
        <v>12</v>
      </c>
      <c r="AF8" s="390">
        <v>100</v>
      </c>
      <c r="AG8" s="391">
        <v>100</v>
      </c>
      <c r="AH8" s="391">
        <v>70</v>
      </c>
      <c r="AI8" s="391">
        <v>60</v>
      </c>
      <c r="AJ8" s="392">
        <v>50</v>
      </c>
      <c r="AK8" s="393">
        <v>570</v>
      </c>
    </row>
    <row r="9" spans="1:37" ht="20.25" thickTop="1" thickBot="1" x14ac:dyDescent="0.25">
      <c r="A9" s="587">
        <v>1</v>
      </c>
      <c r="B9" s="389" t="s">
        <v>25</v>
      </c>
      <c r="C9" s="588" t="s">
        <v>26</v>
      </c>
      <c r="D9" s="390">
        <v>50</v>
      </c>
      <c r="E9" s="391">
        <v>50</v>
      </c>
      <c r="F9" s="391">
        <v>50</v>
      </c>
      <c r="G9" s="391">
        <v>30</v>
      </c>
      <c r="H9" s="392">
        <v>30</v>
      </c>
      <c r="I9" s="390" t="s">
        <v>205</v>
      </c>
      <c r="J9" s="391" t="s">
        <v>204</v>
      </c>
      <c r="K9" s="391" t="s">
        <v>204</v>
      </c>
      <c r="L9" s="391" t="s">
        <v>204</v>
      </c>
      <c r="M9" s="392" t="s">
        <v>205</v>
      </c>
      <c r="N9" s="390" t="s">
        <v>204</v>
      </c>
      <c r="O9" s="391" t="s">
        <v>205</v>
      </c>
      <c r="P9" s="391" t="s">
        <v>204</v>
      </c>
      <c r="Q9" s="391" t="s">
        <v>204</v>
      </c>
      <c r="R9" s="392" t="s">
        <v>204</v>
      </c>
      <c r="S9" s="390" t="s">
        <v>204</v>
      </c>
      <c r="T9" s="391" t="s">
        <v>204</v>
      </c>
      <c r="U9" s="391" t="s">
        <v>204</v>
      </c>
      <c r="V9" s="391" t="s">
        <v>204</v>
      </c>
      <c r="W9" s="392" t="s">
        <v>204</v>
      </c>
      <c r="X9" s="390" t="s">
        <v>204</v>
      </c>
      <c r="Y9" s="391" t="s">
        <v>181</v>
      </c>
      <c r="Z9" s="391" t="s">
        <v>181</v>
      </c>
      <c r="AA9" s="392" t="s">
        <v>181</v>
      </c>
      <c r="AB9" s="390" t="s">
        <v>12</v>
      </c>
      <c r="AC9" s="391" t="s">
        <v>12</v>
      </c>
      <c r="AD9" s="391" t="s">
        <v>12</v>
      </c>
      <c r="AE9" s="392" t="s">
        <v>12</v>
      </c>
      <c r="AF9" s="390">
        <v>90</v>
      </c>
      <c r="AG9" s="391">
        <v>90</v>
      </c>
      <c r="AH9" s="391">
        <v>90</v>
      </c>
      <c r="AI9" s="391">
        <v>50</v>
      </c>
      <c r="AJ9" s="392"/>
      <c r="AK9" s="393">
        <v>550</v>
      </c>
    </row>
    <row r="10" spans="1:37" ht="20.25" thickTop="1" thickBot="1" x14ac:dyDescent="0.25">
      <c r="A10" s="589">
        <v>1</v>
      </c>
      <c r="B10" s="394" t="s">
        <v>27</v>
      </c>
      <c r="C10" s="590" t="s">
        <v>28</v>
      </c>
      <c r="D10" s="395">
        <v>50</v>
      </c>
      <c r="E10" s="396">
        <v>40</v>
      </c>
      <c r="F10" s="396">
        <v>40</v>
      </c>
      <c r="G10" s="396">
        <v>30</v>
      </c>
      <c r="H10" s="397">
        <v>30</v>
      </c>
      <c r="I10" s="395" t="s">
        <v>204</v>
      </c>
      <c r="J10" s="396" t="s">
        <v>204</v>
      </c>
      <c r="K10" s="396" t="s">
        <v>204</v>
      </c>
      <c r="L10" s="396" t="s">
        <v>205</v>
      </c>
      <c r="M10" s="397" t="s">
        <v>204</v>
      </c>
      <c r="N10" s="395" t="s">
        <v>204</v>
      </c>
      <c r="O10" s="396" t="s">
        <v>204</v>
      </c>
      <c r="P10" s="396" t="s">
        <v>204</v>
      </c>
      <c r="Q10" s="396" t="s">
        <v>204</v>
      </c>
      <c r="R10" s="397" t="s">
        <v>204</v>
      </c>
      <c r="S10" s="395" t="s">
        <v>204</v>
      </c>
      <c r="T10" s="396" t="s">
        <v>204</v>
      </c>
      <c r="U10" s="396" t="s">
        <v>204</v>
      </c>
      <c r="V10" s="396" t="s">
        <v>204</v>
      </c>
      <c r="W10" s="397" t="s">
        <v>204</v>
      </c>
      <c r="X10" s="395" t="s">
        <v>204</v>
      </c>
      <c r="Y10" s="396" t="s">
        <v>181</v>
      </c>
      <c r="Z10" s="396" t="s">
        <v>181</v>
      </c>
      <c r="AA10" s="397" t="s">
        <v>181</v>
      </c>
      <c r="AB10" s="395" t="s">
        <v>12</v>
      </c>
      <c r="AC10" s="396" t="s">
        <v>12</v>
      </c>
      <c r="AD10" s="396" t="s">
        <v>12</v>
      </c>
      <c r="AE10" s="397" t="s">
        <v>12</v>
      </c>
      <c r="AF10" s="395">
        <v>80</v>
      </c>
      <c r="AG10" s="396"/>
      <c r="AH10" s="396"/>
      <c r="AI10" s="396"/>
      <c r="AJ10" s="397"/>
      <c r="AK10" s="398">
        <v>280</v>
      </c>
    </row>
    <row r="11" spans="1:37" ht="19.5" thickBot="1" x14ac:dyDescent="0.25">
      <c r="A11" s="591"/>
    </row>
    <row r="12" spans="1:37" x14ac:dyDescent="0.2">
      <c r="A12" s="584"/>
      <c r="B12" s="382" t="s">
        <v>29</v>
      </c>
      <c r="C12" s="553" t="s">
        <v>1</v>
      </c>
      <c r="D12" s="730" t="s">
        <v>2</v>
      </c>
      <c r="E12" s="730"/>
      <c r="F12" s="730"/>
      <c r="G12" s="730"/>
      <c r="H12" s="730"/>
      <c r="I12" s="730" t="s">
        <v>3</v>
      </c>
      <c r="J12" s="730"/>
      <c r="K12" s="730"/>
      <c r="L12" s="730"/>
      <c r="M12" s="730"/>
      <c r="N12" s="730" t="s">
        <v>4</v>
      </c>
      <c r="O12" s="730"/>
      <c r="P12" s="730"/>
      <c r="Q12" s="730"/>
      <c r="R12" s="730"/>
      <c r="S12" s="730" t="s">
        <v>5</v>
      </c>
      <c r="T12" s="730"/>
      <c r="U12" s="730"/>
      <c r="V12" s="730"/>
      <c r="W12" s="730"/>
      <c r="X12" s="730" t="s">
        <v>6</v>
      </c>
      <c r="Y12" s="730"/>
      <c r="Z12" s="730"/>
      <c r="AA12" s="730"/>
      <c r="AB12" s="730" t="s">
        <v>7</v>
      </c>
      <c r="AC12" s="730"/>
      <c r="AD12" s="730"/>
      <c r="AE12" s="730"/>
      <c r="AF12" s="730" t="s">
        <v>8</v>
      </c>
      <c r="AG12" s="730"/>
      <c r="AH12" s="730"/>
      <c r="AI12" s="730"/>
      <c r="AJ12" s="730"/>
      <c r="AK12" s="383" t="s">
        <v>9</v>
      </c>
    </row>
    <row r="13" spans="1:37" ht="19.5" thickBot="1" x14ac:dyDescent="0.25">
      <c r="A13" s="585">
        <v>2</v>
      </c>
      <c r="B13" s="384" t="s">
        <v>17</v>
      </c>
      <c r="C13" s="586" t="s">
        <v>30</v>
      </c>
      <c r="D13" s="385">
        <v>30</v>
      </c>
      <c r="E13" s="386">
        <v>30</v>
      </c>
      <c r="F13" s="386">
        <v>30</v>
      </c>
      <c r="G13" s="386">
        <v>30</v>
      </c>
      <c r="H13" s="387">
        <v>25</v>
      </c>
      <c r="I13" s="385" t="s">
        <v>204</v>
      </c>
      <c r="J13" s="386" t="s">
        <v>204</v>
      </c>
      <c r="K13" s="386" t="s">
        <v>204</v>
      </c>
      <c r="L13" s="386" t="s">
        <v>204</v>
      </c>
      <c r="M13" s="387" t="s">
        <v>204</v>
      </c>
      <c r="N13" s="385" t="s">
        <v>204</v>
      </c>
      <c r="O13" s="386" t="s">
        <v>204</v>
      </c>
      <c r="P13" s="386" t="s">
        <v>205</v>
      </c>
      <c r="Q13" s="386" t="s">
        <v>205</v>
      </c>
      <c r="R13" s="387" t="s">
        <v>204</v>
      </c>
      <c r="S13" s="385" t="s">
        <v>205</v>
      </c>
      <c r="T13" s="386" t="s">
        <v>205</v>
      </c>
      <c r="U13" s="386" t="s">
        <v>204</v>
      </c>
      <c r="V13" s="386" t="s">
        <v>205</v>
      </c>
      <c r="W13" s="387" t="s">
        <v>204</v>
      </c>
      <c r="X13" s="385" t="s">
        <v>205</v>
      </c>
      <c r="Y13" s="386" t="s">
        <v>204</v>
      </c>
      <c r="Z13" s="386" t="s">
        <v>181</v>
      </c>
      <c r="AA13" s="387" t="s">
        <v>181</v>
      </c>
      <c r="AB13" s="385" t="s">
        <v>205</v>
      </c>
      <c r="AC13" s="386" t="s">
        <v>204</v>
      </c>
      <c r="AD13" s="386" t="s">
        <v>205</v>
      </c>
      <c r="AE13" s="387" t="s">
        <v>205</v>
      </c>
      <c r="AF13" s="385">
        <v>100</v>
      </c>
      <c r="AG13" s="386">
        <v>100</v>
      </c>
      <c r="AH13" s="386">
        <v>90</v>
      </c>
      <c r="AI13" s="386">
        <v>80</v>
      </c>
      <c r="AJ13" s="387">
        <v>70</v>
      </c>
      <c r="AK13" s="388">
        <v>720</v>
      </c>
    </row>
    <row r="14" spans="1:37" ht="20.25" thickTop="1" thickBot="1" x14ac:dyDescent="0.25">
      <c r="A14" s="587">
        <v>2</v>
      </c>
      <c r="B14" s="389" t="s">
        <v>10</v>
      </c>
      <c r="C14" s="588" t="s">
        <v>31</v>
      </c>
      <c r="D14" s="390">
        <v>30</v>
      </c>
      <c r="E14" s="391">
        <v>30</v>
      </c>
      <c r="F14" s="391">
        <v>30</v>
      </c>
      <c r="G14" s="391">
        <v>30</v>
      </c>
      <c r="H14" s="392">
        <v>30</v>
      </c>
      <c r="I14" s="390" t="s">
        <v>205</v>
      </c>
      <c r="J14" s="391" t="s">
        <v>205</v>
      </c>
      <c r="K14" s="391" t="s">
        <v>205</v>
      </c>
      <c r="L14" s="391" t="s">
        <v>205</v>
      </c>
      <c r="M14" s="392" t="s">
        <v>204</v>
      </c>
      <c r="N14" s="390" t="s">
        <v>205</v>
      </c>
      <c r="O14" s="391" t="s">
        <v>204</v>
      </c>
      <c r="P14" s="391" t="s">
        <v>205</v>
      </c>
      <c r="Q14" s="391" t="s">
        <v>204</v>
      </c>
      <c r="R14" s="392" t="s">
        <v>205</v>
      </c>
      <c r="S14" s="390" t="s">
        <v>205</v>
      </c>
      <c r="T14" s="391" t="s">
        <v>204</v>
      </c>
      <c r="U14" s="391" t="s">
        <v>204</v>
      </c>
      <c r="V14" s="391" t="s">
        <v>204</v>
      </c>
      <c r="W14" s="392" t="s">
        <v>204</v>
      </c>
      <c r="X14" s="390" t="s">
        <v>204</v>
      </c>
      <c r="Y14" s="391" t="s">
        <v>181</v>
      </c>
      <c r="Z14" s="391" t="s">
        <v>181</v>
      </c>
      <c r="AA14" s="392" t="s">
        <v>181</v>
      </c>
      <c r="AB14" s="390" t="s">
        <v>204</v>
      </c>
      <c r="AC14" s="391" t="s">
        <v>204</v>
      </c>
      <c r="AD14" s="391" t="s">
        <v>204</v>
      </c>
      <c r="AE14" s="392" t="s">
        <v>205</v>
      </c>
      <c r="AF14" s="390">
        <v>100</v>
      </c>
      <c r="AG14" s="391">
        <v>90</v>
      </c>
      <c r="AH14" s="391">
        <v>90</v>
      </c>
      <c r="AI14" s="391">
        <v>70</v>
      </c>
      <c r="AJ14" s="392">
        <v>70</v>
      </c>
      <c r="AK14" s="393">
        <v>700</v>
      </c>
    </row>
    <row r="15" spans="1:37" ht="20.25" thickTop="1" thickBot="1" x14ac:dyDescent="0.25">
      <c r="A15" s="587">
        <v>2</v>
      </c>
      <c r="B15" s="389" t="s">
        <v>19</v>
      </c>
      <c r="C15" s="588" t="s">
        <v>32</v>
      </c>
      <c r="D15" s="390">
        <v>30</v>
      </c>
      <c r="E15" s="391">
        <v>30</v>
      </c>
      <c r="F15" s="391">
        <v>30</v>
      </c>
      <c r="G15" s="391">
        <v>30</v>
      </c>
      <c r="H15" s="392">
        <v>25</v>
      </c>
      <c r="I15" s="390" t="s">
        <v>204</v>
      </c>
      <c r="J15" s="391" t="s">
        <v>205</v>
      </c>
      <c r="K15" s="391" t="s">
        <v>205</v>
      </c>
      <c r="L15" s="391" t="s">
        <v>204</v>
      </c>
      <c r="M15" s="392" t="s">
        <v>204</v>
      </c>
      <c r="N15" s="390" t="s">
        <v>204</v>
      </c>
      <c r="O15" s="391" t="s">
        <v>205</v>
      </c>
      <c r="P15" s="391" t="s">
        <v>204</v>
      </c>
      <c r="Q15" s="391" t="s">
        <v>205</v>
      </c>
      <c r="R15" s="392" t="s">
        <v>205</v>
      </c>
      <c r="S15" s="390" t="s">
        <v>204</v>
      </c>
      <c r="T15" s="391" t="s">
        <v>205</v>
      </c>
      <c r="U15" s="391" t="s">
        <v>205</v>
      </c>
      <c r="V15" s="391" t="s">
        <v>205</v>
      </c>
      <c r="W15" s="392" t="s">
        <v>205</v>
      </c>
      <c r="X15" s="390" t="s">
        <v>205</v>
      </c>
      <c r="Y15" s="391" t="s">
        <v>204</v>
      </c>
      <c r="Z15" s="391" t="s">
        <v>181</v>
      </c>
      <c r="AA15" s="392" t="s">
        <v>181</v>
      </c>
      <c r="AB15" s="390" t="s">
        <v>204</v>
      </c>
      <c r="AC15" s="391" t="s">
        <v>204</v>
      </c>
      <c r="AD15" s="391" t="s">
        <v>204</v>
      </c>
      <c r="AE15" s="392" t="s">
        <v>205</v>
      </c>
      <c r="AF15" s="390">
        <v>100</v>
      </c>
      <c r="AG15" s="391">
        <v>90</v>
      </c>
      <c r="AH15" s="391">
        <v>90</v>
      </c>
      <c r="AI15" s="391">
        <v>80</v>
      </c>
      <c r="AJ15" s="392">
        <v>80</v>
      </c>
      <c r="AK15" s="393">
        <v>685</v>
      </c>
    </row>
    <row r="16" spans="1:37" ht="20.25" thickTop="1" thickBot="1" x14ac:dyDescent="0.25">
      <c r="A16" s="587">
        <v>2</v>
      </c>
      <c r="B16" s="389" t="s">
        <v>33</v>
      </c>
      <c r="C16" s="588" t="s">
        <v>34</v>
      </c>
      <c r="D16" s="390">
        <v>30</v>
      </c>
      <c r="E16" s="391">
        <v>30</v>
      </c>
      <c r="F16" s="391">
        <v>30</v>
      </c>
      <c r="G16" s="391">
        <v>30</v>
      </c>
      <c r="H16" s="392">
        <v>25</v>
      </c>
      <c r="I16" s="390" t="s">
        <v>205</v>
      </c>
      <c r="J16" s="391" t="s">
        <v>204</v>
      </c>
      <c r="K16" s="391" t="s">
        <v>204</v>
      </c>
      <c r="L16" s="391" t="s">
        <v>204</v>
      </c>
      <c r="M16" s="392" t="s">
        <v>204</v>
      </c>
      <c r="N16" s="390" t="s">
        <v>204</v>
      </c>
      <c r="O16" s="391" t="s">
        <v>205</v>
      </c>
      <c r="P16" s="391" t="s">
        <v>205</v>
      </c>
      <c r="Q16" s="391" t="s">
        <v>204</v>
      </c>
      <c r="R16" s="392" t="s">
        <v>204</v>
      </c>
      <c r="S16" s="390" t="s">
        <v>204</v>
      </c>
      <c r="T16" s="391" t="s">
        <v>204</v>
      </c>
      <c r="U16" s="391" t="s">
        <v>205</v>
      </c>
      <c r="V16" s="391" t="s">
        <v>204</v>
      </c>
      <c r="W16" s="392" t="s">
        <v>204</v>
      </c>
      <c r="X16" s="390" t="s">
        <v>204</v>
      </c>
      <c r="Y16" s="391" t="s">
        <v>181</v>
      </c>
      <c r="Z16" s="391" t="s">
        <v>181</v>
      </c>
      <c r="AA16" s="392" t="s">
        <v>181</v>
      </c>
      <c r="AB16" s="390" t="s">
        <v>204</v>
      </c>
      <c r="AC16" s="391" t="s">
        <v>204</v>
      </c>
      <c r="AD16" s="391" t="s">
        <v>205</v>
      </c>
      <c r="AE16" s="392" t="s">
        <v>204</v>
      </c>
      <c r="AF16" s="390">
        <v>100</v>
      </c>
      <c r="AG16" s="391">
        <v>100</v>
      </c>
      <c r="AH16" s="391">
        <v>100</v>
      </c>
      <c r="AI16" s="391">
        <v>70</v>
      </c>
      <c r="AJ16" s="392">
        <v>60</v>
      </c>
      <c r="AK16" s="393">
        <v>640</v>
      </c>
    </row>
    <row r="17" spans="1:37" ht="20.25" thickTop="1" thickBot="1" x14ac:dyDescent="0.25">
      <c r="A17" s="587">
        <v>2</v>
      </c>
      <c r="B17" s="389" t="s">
        <v>35</v>
      </c>
      <c r="C17" s="588" t="s">
        <v>36</v>
      </c>
      <c r="D17" s="390">
        <v>30</v>
      </c>
      <c r="E17" s="391">
        <v>30</v>
      </c>
      <c r="F17" s="391">
        <v>30</v>
      </c>
      <c r="G17" s="391">
        <v>30</v>
      </c>
      <c r="H17" s="392">
        <v>30</v>
      </c>
      <c r="I17" s="390" t="s">
        <v>204</v>
      </c>
      <c r="J17" s="391" t="s">
        <v>204</v>
      </c>
      <c r="K17" s="391" t="s">
        <v>204</v>
      </c>
      <c r="L17" s="391" t="s">
        <v>204</v>
      </c>
      <c r="M17" s="392" t="s">
        <v>204</v>
      </c>
      <c r="N17" s="390" t="s">
        <v>205</v>
      </c>
      <c r="O17" s="391" t="s">
        <v>204</v>
      </c>
      <c r="P17" s="391" t="s">
        <v>204</v>
      </c>
      <c r="Q17" s="391" t="s">
        <v>204</v>
      </c>
      <c r="R17" s="392" t="s">
        <v>205</v>
      </c>
      <c r="S17" s="390" t="s">
        <v>204</v>
      </c>
      <c r="T17" s="391" t="s">
        <v>205</v>
      </c>
      <c r="U17" s="391" t="s">
        <v>204</v>
      </c>
      <c r="V17" s="391" t="s">
        <v>204</v>
      </c>
      <c r="W17" s="392" t="s">
        <v>204</v>
      </c>
      <c r="X17" s="390" t="s">
        <v>204</v>
      </c>
      <c r="Y17" s="391" t="s">
        <v>181</v>
      </c>
      <c r="Z17" s="391" t="s">
        <v>181</v>
      </c>
      <c r="AA17" s="392" t="s">
        <v>273</v>
      </c>
      <c r="AB17" s="390" t="s">
        <v>205</v>
      </c>
      <c r="AC17" s="391" t="s">
        <v>204</v>
      </c>
      <c r="AD17" s="391" t="s">
        <v>204</v>
      </c>
      <c r="AE17" s="392" t="s">
        <v>204</v>
      </c>
      <c r="AF17" s="390">
        <v>100</v>
      </c>
      <c r="AG17" s="391">
        <v>100</v>
      </c>
      <c r="AH17" s="391">
        <v>90</v>
      </c>
      <c r="AI17" s="391">
        <v>70</v>
      </c>
      <c r="AJ17" s="392">
        <v>70</v>
      </c>
      <c r="AK17" s="393">
        <v>635</v>
      </c>
    </row>
    <row r="18" spans="1:37" ht="20.25" thickTop="1" thickBot="1" x14ac:dyDescent="0.25">
      <c r="A18" s="587">
        <v>2</v>
      </c>
      <c r="B18" s="389" t="s">
        <v>37</v>
      </c>
      <c r="C18" s="588" t="s">
        <v>38</v>
      </c>
      <c r="D18" s="390">
        <v>30</v>
      </c>
      <c r="E18" s="391">
        <v>30</v>
      </c>
      <c r="F18" s="391">
        <v>25</v>
      </c>
      <c r="G18" s="391">
        <v>25</v>
      </c>
      <c r="H18" s="392">
        <v>5</v>
      </c>
      <c r="I18" s="390" t="s">
        <v>205</v>
      </c>
      <c r="J18" s="391" t="s">
        <v>204</v>
      </c>
      <c r="K18" s="391" t="s">
        <v>204</v>
      </c>
      <c r="L18" s="391" t="s">
        <v>205</v>
      </c>
      <c r="M18" s="392" t="s">
        <v>204</v>
      </c>
      <c r="N18" s="390" t="s">
        <v>205</v>
      </c>
      <c r="O18" s="391" t="s">
        <v>204</v>
      </c>
      <c r="P18" s="391" t="s">
        <v>205</v>
      </c>
      <c r="Q18" s="391" t="s">
        <v>204</v>
      </c>
      <c r="R18" s="392" t="s">
        <v>205</v>
      </c>
      <c r="S18" s="390" t="s">
        <v>204</v>
      </c>
      <c r="T18" s="391" t="s">
        <v>205</v>
      </c>
      <c r="U18" s="391" t="s">
        <v>204</v>
      </c>
      <c r="V18" s="391" t="s">
        <v>204</v>
      </c>
      <c r="W18" s="392" t="s">
        <v>204</v>
      </c>
      <c r="X18" s="390" t="s">
        <v>204</v>
      </c>
      <c r="Y18" s="391" t="s">
        <v>181</v>
      </c>
      <c r="Z18" s="391" t="s">
        <v>181</v>
      </c>
      <c r="AA18" s="392" t="s">
        <v>181</v>
      </c>
      <c r="AB18" s="390" t="s">
        <v>205</v>
      </c>
      <c r="AC18" s="391" t="s">
        <v>204</v>
      </c>
      <c r="AD18" s="391" t="s">
        <v>204</v>
      </c>
      <c r="AE18" s="392" t="s">
        <v>204</v>
      </c>
      <c r="AF18" s="390">
        <v>100</v>
      </c>
      <c r="AG18" s="391">
        <v>90</v>
      </c>
      <c r="AH18" s="391">
        <v>80</v>
      </c>
      <c r="AI18" s="391">
        <v>80</v>
      </c>
      <c r="AJ18" s="392">
        <v>70</v>
      </c>
      <c r="AK18" s="393">
        <v>620</v>
      </c>
    </row>
    <row r="19" spans="1:37" ht="20.25" thickTop="1" thickBot="1" x14ac:dyDescent="0.25">
      <c r="A19" s="587">
        <v>2</v>
      </c>
      <c r="B19" s="401" t="s">
        <v>39</v>
      </c>
      <c r="C19" s="593" t="s">
        <v>40</v>
      </c>
      <c r="D19" s="402">
        <v>30</v>
      </c>
      <c r="E19" s="403">
        <v>30</v>
      </c>
      <c r="F19" s="403">
        <v>30</v>
      </c>
      <c r="G19" s="403">
        <v>30</v>
      </c>
      <c r="H19" s="404">
        <v>25</v>
      </c>
      <c r="I19" s="402" t="s">
        <v>205</v>
      </c>
      <c r="J19" s="403" t="s">
        <v>204</v>
      </c>
      <c r="K19" s="403" t="s">
        <v>204</v>
      </c>
      <c r="L19" s="403" t="s">
        <v>204</v>
      </c>
      <c r="M19" s="404" t="s">
        <v>204</v>
      </c>
      <c r="N19" s="402" t="s">
        <v>205</v>
      </c>
      <c r="O19" s="403" t="s">
        <v>204</v>
      </c>
      <c r="P19" s="403" t="s">
        <v>204</v>
      </c>
      <c r="Q19" s="403" t="s">
        <v>205</v>
      </c>
      <c r="R19" s="404" t="s">
        <v>204</v>
      </c>
      <c r="S19" s="402" t="s">
        <v>204</v>
      </c>
      <c r="T19" s="403" t="s">
        <v>204</v>
      </c>
      <c r="U19" s="403" t="s">
        <v>204</v>
      </c>
      <c r="V19" s="403" t="s">
        <v>204</v>
      </c>
      <c r="W19" s="404" t="s">
        <v>204</v>
      </c>
      <c r="X19" s="402" t="s">
        <v>204</v>
      </c>
      <c r="Y19" s="403" t="s">
        <v>181</v>
      </c>
      <c r="Z19" s="403" t="s">
        <v>181</v>
      </c>
      <c r="AA19" s="404" t="s">
        <v>181</v>
      </c>
      <c r="AB19" s="402" t="s">
        <v>204</v>
      </c>
      <c r="AC19" s="403" t="s">
        <v>204</v>
      </c>
      <c r="AD19" s="403" t="s">
        <v>204</v>
      </c>
      <c r="AE19" s="404" t="s">
        <v>204</v>
      </c>
      <c r="AF19" s="402">
        <v>100</v>
      </c>
      <c r="AG19" s="403">
        <v>100</v>
      </c>
      <c r="AH19" s="403">
        <v>80</v>
      </c>
      <c r="AI19" s="403">
        <v>80</v>
      </c>
      <c r="AJ19" s="404">
        <v>80</v>
      </c>
      <c r="AK19" s="405">
        <v>615</v>
      </c>
    </row>
    <row r="20" spans="1:37" ht="20.25" thickTop="1" thickBot="1" x14ac:dyDescent="0.25">
      <c r="A20" s="587">
        <v>2</v>
      </c>
      <c r="B20" s="389" t="s">
        <v>41</v>
      </c>
      <c r="C20" s="588" t="s">
        <v>42</v>
      </c>
      <c r="D20" s="390">
        <v>30</v>
      </c>
      <c r="E20" s="391">
        <v>30</v>
      </c>
      <c r="F20" s="391">
        <v>30</v>
      </c>
      <c r="G20" s="391">
        <v>30</v>
      </c>
      <c r="H20" s="392">
        <v>30</v>
      </c>
      <c r="I20" s="390" t="s">
        <v>204</v>
      </c>
      <c r="J20" s="391" t="s">
        <v>204</v>
      </c>
      <c r="K20" s="391" t="s">
        <v>204</v>
      </c>
      <c r="L20" s="391" t="s">
        <v>205</v>
      </c>
      <c r="M20" s="392" t="s">
        <v>204</v>
      </c>
      <c r="N20" s="390" t="s">
        <v>204</v>
      </c>
      <c r="O20" s="391" t="s">
        <v>205</v>
      </c>
      <c r="P20" s="391" t="s">
        <v>204</v>
      </c>
      <c r="Q20" s="391" t="s">
        <v>205</v>
      </c>
      <c r="R20" s="392" t="s">
        <v>205</v>
      </c>
      <c r="S20" s="390" t="s">
        <v>204</v>
      </c>
      <c r="T20" s="391" t="s">
        <v>204</v>
      </c>
      <c r="U20" s="391" t="s">
        <v>204</v>
      </c>
      <c r="V20" s="391" t="s">
        <v>204</v>
      </c>
      <c r="W20" s="392" t="s">
        <v>205</v>
      </c>
      <c r="X20" s="390" t="s">
        <v>204</v>
      </c>
      <c r="Y20" s="391" t="s">
        <v>181</v>
      </c>
      <c r="Z20" s="391" t="s">
        <v>181</v>
      </c>
      <c r="AA20" s="392" t="s">
        <v>181</v>
      </c>
      <c r="AB20" s="390" t="s">
        <v>204</v>
      </c>
      <c r="AC20" s="391" t="s">
        <v>204</v>
      </c>
      <c r="AD20" s="391" t="s">
        <v>204</v>
      </c>
      <c r="AE20" s="392" t="s">
        <v>204</v>
      </c>
      <c r="AF20" s="390">
        <v>80</v>
      </c>
      <c r="AG20" s="391">
        <v>80</v>
      </c>
      <c r="AH20" s="391">
        <v>60</v>
      </c>
      <c r="AI20" s="391">
        <v>60</v>
      </c>
      <c r="AJ20" s="392">
        <v>50</v>
      </c>
      <c r="AK20" s="393">
        <v>530</v>
      </c>
    </row>
    <row r="21" spans="1:37" ht="20.25" thickTop="1" thickBot="1" x14ac:dyDescent="0.25">
      <c r="A21" s="587">
        <v>2</v>
      </c>
      <c r="B21" s="389" t="s">
        <v>251</v>
      </c>
      <c r="C21" s="588" t="s">
        <v>43</v>
      </c>
      <c r="D21" s="390">
        <v>30</v>
      </c>
      <c r="E21" s="391">
        <v>30</v>
      </c>
      <c r="F21" s="391">
        <v>30</v>
      </c>
      <c r="G21" s="391">
        <v>25</v>
      </c>
      <c r="H21" s="392">
        <v>20</v>
      </c>
      <c r="I21" s="390" t="s">
        <v>204</v>
      </c>
      <c r="J21" s="391" t="s">
        <v>205</v>
      </c>
      <c r="K21" s="391" t="s">
        <v>204</v>
      </c>
      <c r="L21" s="391" t="s">
        <v>204</v>
      </c>
      <c r="M21" s="392" t="s">
        <v>204</v>
      </c>
      <c r="N21" s="390" t="s">
        <v>204</v>
      </c>
      <c r="O21" s="391" t="s">
        <v>204</v>
      </c>
      <c r="P21" s="391" t="s">
        <v>205</v>
      </c>
      <c r="Q21" s="391" t="s">
        <v>205</v>
      </c>
      <c r="R21" s="392" t="s">
        <v>204</v>
      </c>
      <c r="S21" s="390" t="s">
        <v>204</v>
      </c>
      <c r="T21" s="391" t="s">
        <v>204</v>
      </c>
      <c r="U21" s="391" t="s">
        <v>204</v>
      </c>
      <c r="V21" s="391" t="s">
        <v>204</v>
      </c>
      <c r="W21" s="392" t="s">
        <v>204</v>
      </c>
      <c r="X21" s="390" t="s">
        <v>204</v>
      </c>
      <c r="Y21" s="391" t="s">
        <v>181</v>
      </c>
      <c r="Z21" s="391" t="s">
        <v>181</v>
      </c>
      <c r="AA21" s="392" t="s">
        <v>181</v>
      </c>
      <c r="AB21" s="390" t="s">
        <v>204</v>
      </c>
      <c r="AC21" s="391" t="s">
        <v>204</v>
      </c>
      <c r="AD21" s="391" t="s">
        <v>204</v>
      </c>
      <c r="AE21" s="392" t="s">
        <v>204</v>
      </c>
      <c r="AF21" s="390">
        <v>90</v>
      </c>
      <c r="AG21" s="391">
        <v>70</v>
      </c>
      <c r="AH21" s="391">
        <v>70</v>
      </c>
      <c r="AI21" s="391">
        <v>60</v>
      </c>
      <c r="AJ21" s="392">
        <v>50</v>
      </c>
      <c r="AK21" s="393">
        <v>505</v>
      </c>
    </row>
    <row r="22" spans="1:37" ht="20.25" thickTop="1" thickBot="1" x14ac:dyDescent="0.25">
      <c r="A22" s="587">
        <v>2</v>
      </c>
      <c r="B22" s="389" t="s">
        <v>44</v>
      </c>
      <c r="C22" s="588" t="s">
        <v>45</v>
      </c>
      <c r="D22" s="390">
        <v>30</v>
      </c>
      <c r="E22" s="391">
        <v>30</v>
      </c>
      <c r="F22" s="391">
        <v>30</v>
      </c>
      <c r="G22" s="391">
        <v>20</v>
      </c>
      <c r="H22" s="392">
        <v>15</v>
      </c>
      <c r="I22" s="390" t="s">
        <v>204</v>
      </c>
      <c r="J22" s="391" t="s">
        <v>204</v>
      </c>
      <c r="K22" s="391" t="s">
        <v>205</v>
      </c>
      <c r="L22" s="391" t="s">
        <v>205</v>
      </c>
      <c r="M22" s="392" t="s">
        <v>205</v>
      </c>
      <c r="N22" s="390" t="s">
        <v>204</v>
      </c>
      <c r="O22" s="391" t="s">
        <v>204</v>
      </c>
      <c r="P22" s="391" t="s">
        <v>204</v>
      </c>
      <c r="Q22" s="391" t="s">
        <v>204</v>
      </c>
      <c r="R22" s="392" t="s">
        <v>205</v>
      </c>
      <c r="S22" s="390" t="s">
        <v>204</v>
      </c>
      <c r="T22" s="391" t="s">
        <v>204</v>
      </c>
      <c r="U22" s="391" t="s">
        <v>204</v>
      </c>
      <c r="V22" s="391" t="s">
        <v>204</v>
      </c>
      <c r="W22" s="392" t="s">
        <v>205</v>
      </c>
      <c r="X22" s="390" t="s">
        <v>204</v>
      </c>
      <c r="Y22" s="391" t="s">
        <v>181</v>
      </c>
      <c r="Z22" s="391" t="s">
        <v>181</v>
      </c>
      <c r="AA22" s="392" t="s">
        <v>181</v>
      </c>
      <c r="AB22" s="390" t="s">
        <v>204</v>
      </c>
      <c r="AC22" s="391" t="s">
        <v>204</v>
      </c>
      <c r="AD22" s="391" t="s">
        <v>204</v>
      </c>
      <c r="AE22" s="392" t="s">
        <v>204</v>
      </c>
      <c r="AF22" s="390">
        <v>80</v>
      </c>
      <c r="AG22" s="391">
        <v>80</v>
      </c>
      <c r="AH22" s="391">
        <v>70</v>
      </c>
      <c r="AI22" s="391">
        <v>60</v>
      </c>
      <c r="AJ22" s="392">
        <v>40</v>
      </c>
      <c r="AK22" s="393">
        <v>505</v>
      </c>
    </row>
    <row r="23" spans="1:37" ht="20.25" thickTop="1" thickBot="1" x14ac:dyDescent="0.25">
      <c r="A23" s="587">
        <v>2</v>
      </c>
      <c r="B23" s="389" t="s">
        <v>23</v>
      </c>
      <c r="C23" s="588" t="s">
        <v>46</v>
      </c>
      <c r="D23" s="390">
        <v>30</v>
      </c>
      <c r="E23" s="391">
        <v>30</v>
      </c>
      <c r="F23" s="391">
        <v>30</v>
      </c>
      <c r="G23" s="391">
        <v>25</v>
      </c>
      <c r="H23" s="392">
        <v>20</v>
      </c>
      <c r="I23" s="390" t="s">
        <v>204</v>
      </c>
      <c r="J23" s="391" t="s">
        <v>204</v>
      </c>
      <c r="K23" s="391" t="s">
        <v>205</v>
      </c>
      <c r="L23" s="391" t="s">
        <v>204</v>
      </c>
      <c r="M23" s="392" t="s">
        <v>204</v>
      </c>
      <c r="N23" s="390" t="s">
        <v>204</v>
      </c>
      <c r="O23" s="391" t="s">
        <v>204</v>
      </c>
      <c r="P23" s="391" t="s">
        <v>205</v>
      </c>
      <c r="Q23" s="391" t="s">
        <v>204</v>
      </c>
      <c r="R23" s="392" t="s">
        <v>205</v>
      </c>
      <c r="S23" s="390" t="s">
        <v>204</v>
      </c>
      <c r="T23" s="391" t="s">
        <v>204</v>
      </c>
      <c r="U23" s="391" t="s">
        <v>205</v>
      </c>
      <c r="V23" s="391" t="s">
        <v>205</v>
      </c>
      <c r="W23" s="392" t="s">
        <v>204</v>
      </c>
      <c r="X23" s="390" t="s">
        <v>204</v>
      </c>
      <c r="Y23" s="391" t="s">
        <v>181</v>
      </c>
      <c r="Z23" s="391" t="s">
        <v>181</v>
      </c>
      <c r="AA23" s="392" t="s">
        <v>181</v>
      </c>
      <c r="AB23" s="390" t="s">
        <v>204</v>
      </c>
      <c r="AC23" s="391" t="s">
        <v>204</v>
      </c>
      <c r="AD23" s="391" t="s">
        <v>204</v>
      </c>
      <c r="AE23" s="392" t="s">
        <v>205</v>
      </c>
      <c r="AF23" s="390">
        <v>90</v>
      </c>
      <c r="AG23" s="391">
        <v>80</v>
      </c>
      <c r="AH23" s="391">
        <v>70</v>
      </c>
      <c r="AI23" s="391">
        <v>40</v>
      </c>
      <c r="AJ23" s="392">
        <v>0</v>
      </c>
      <c r="AK23" s="393">
        <v>490</v>
      </c>
    </row>
    <row r="24" spans="1:37" ht="20.25" thickTop="1" thickBot="1" x14ac:dyDescent="0.25">
      <c r="A24" s="587">
        <v>2</v>
      </c>
      <c r="B24" s="389" t="s">
        <v>13</v>
      </c>
      <c r="C24" s="588" t="s">
        <v>14</v>
      </c>
      <c r="D24" s="390">
        <v>30</v>
      </c>
      <c r="E24" s="391">
        <v>30</v>
      </c>
      <c r="F24" s="391">
        <v>30</v>
      </c>
      <c r="G24" s="391">
        <v>25</v>
      </c>
      <c r="H24" s="392">
        <v>25</v>
      </c>
      <c r="I24" s="390" t="s">
        <v>204</v>
      </c>
      <c r="J24" s="391" t="s">
        <v>204</v>
      </c>
      <c r="K24" s="391" t="s">
        <v>204</v>
      </c>
      <c r="L24" s="391" t="s">
        <v>204</v>
      </c>
      <c r="M24" s="392" t="s">
        <v>204</v>
      </c>
      <c r="N24" s="390" t="s">
        <v>204</v>
      </c>
      <c r="O24" s="391" t="s">
        <v>204</v>
      </c>
      <c r="P24" s="391" t="s">
        <v>204</v>
      </c>
      <c r="Q24" s="391" t="s">
        <v>204</v>
      </c>
      <c r="R24" s="392" t="s">
        <v>204</v>
      </c>
      <c r="S24" s="390" t="s">
        <v>204</v>
      </c>
      <c r="T24" s="391" t="s">
        <v>204</v>
      </c>
      <c r="U24" s="391" t="s">
        <v>204</v>
      </c>
      <c r="V24" s="391" t="s">
        <v>204</v>
      </c>
      <c r="W24" s="392" t="s">
        <v>204</v>
      </c>
      <c r="X24" s="406" t="s">
        <v>205</v>
      </c>
      <c r="Y24" s="407" t="s">
        <v>181</v>
      </c>
      <c r="Z24" s="391" t="s">
        <v>181</v>
      </c>
      <c r="AA24" s="392" t="s">
        <v>181</v>
      </c>
      <c r="AB24" s="390" t="s">
        <v>205</v>
      </c>
      <c r="AC24" s="391" t="s">
        <v>205</v>
      </c>
      <c r="AD24" s="391" t="s">
        <v>204</v>
      </c>
      <c r="AE24" s="392" t="s">
        <v>205</v>
      </c>
      <c r="AF24" s="390">
        <v>70</v>
      </c>
      <c r="AG24" s="391">
        <v>70</v>
      </c>
      <c r="AH24" s="391">
        <v>60</v>
      </c>
      <c r="AI24" s="391">
        <v>50</v>
      </c>
      <c r="AJ24" s="392">
        <v>0</v>
      </c>
      <c r="AK24" s="393">
        <v>475</v>
      </c>
    </row>
    <row r="25" spans="1:37" ht="20.25" thickTop="1" thickBot="1" x14ac:dyDescent="0.25">
      <c r="A25" s="587">
        <v>2</v>
      </c>
      <c r="B25" s="389" t="s">
        <v>21</v>
      </c>
      <c r="C25" s="588" t="s">
        <v>47</v>
      </c>
      <c r="D25" s="390">
        <v>30</v>
      </c>
      <c r="E25" s="391">
        <v>30</v>
      </c>
      <c r="F25" s="391">
        <v>30</v>
      </c>
      <c r="G25" s="391">
        <v>25</v>
      </c>
      <c r="H25" s="392">
        <v>20</v>
      </c>
      <c r="I25" s="390" t="s">
        <v>205</v>
      </c>
      <c r="J25" s="391" t="s">
        <v>204</v>
      </c>
      <c r="K25" s="391" t="s">
        <v>205</v>
      </c>
      <c r="L25" s="391" t="s">
        <v>204</v>
      </c>
      <c r="M25" s="392" t="s">
        <v>204</v>
      </c>
      <c r="N25" s="390" t="s">
        <v>204</v>
      </c>
      <c r="O25" s="391" t="s">
        <v>205</v>
      </c>
      <c r="P25" s="391" t="s">
        <v>204</v>
      </c>
      <c r="Q25" s="391" t="s">
        <v>205</v>
      </c>
      <c r="R25" s="392" t="s">
        <v>204</v>
      </c>
      <c r="S25" s="390" t="s">
        <v>204</v>
      </c>
      <c r="T25" s="391" t="s">
        <v>204</v>
      </c>
      <c r="U25" s="391" t="s">
        <v>204</v>
      </c>
      <c r="V25" s="391" t="s">
        <v>204</v>
      </c>
      <c r="W25" s="392" t="s">
        <v>204</v>
      </c>
      <c r="X25" s="390" t="s">
        <v>204</v>
      </c>
      <c r="Y25" s="391" t="s">
        <v>181</v>
      </c>
      <c r="Z25" s="391" t="s">
        <v>181</v>
      </c>
      <c r="AA25" s="392" t="s">
        <v>181</v>
      </c>
      <c r="AB25" s="390" t="s">
        <v>204</v>
      </c>
      <c r="AC25" s="391" t="s">
        <v>204</v>
      </c>
      <c r="AD25" s="391" t="s">
        <v>204</v>
      </c>
      <c r="AE25" s="392" t="s">
        <v>204</v>
      </c>
      <c r="AF25" s="390">
        <v>90</v>
      </c>
      <c r="AG25" s="391">
        <v>70</v>
      </c>
      <c r="AH25" s="391">
        <v>50</v>
      </c>
      <c r="AI25" s="391">
        <v>50</v>
      </c>
      <c r="AJ25" s="392">
        <v>40</v>
      </c>
      <c r="AK25" s="393">
        <v>475</v>
      </c>
    </row>
    <row r="26" spans="1:37" ht="20.25" thickTop="1" thickBot="1" x14ac:dyDescent="0.25">
      <c r="A26" s="587">
        <v>2</v>
      </c>
      <c r="B26" s="389" t="s">
        <v>48</v>
      </c>
      <c r="C26" s="588" t="s">
        <v>49</v>
      </c>
      <c r="D26" s="390">
        <v>30</v>
      </c>
      <c r="E26" s="391">
        <v>25</v>
      </c>
      <c r="F26" s="391">
        <v>25</v>
      </c>
      <c r="G26" s="391">
        <v>15</v>
      </c>
      <c r="H26" s="392">
        <v>10</v>
      </c>
      <c r="I26" s="390" t="s">
        <v>204</v>
      </c>
      <c r="J26" s="391" t="s">
        <v>204</v>
      </c>
      <c r="K26" s="391" t="s">
        <v>205</v>
      </c>
      <c r="L26" s="391" t="s">
        <v>204</v>
      </c>
      <c r="M26" s="392" t="s">
        <v>204</v>
      </c>
      <c r="N26" s="390" t="s">
        <v>204</v>
      </c>
      <c r="O26" s="391" t="s">
        <v>204</v>
      </c>
      <c r="P26" s="391" t="s">
        <v>205</v>
      </c>
      <c r="Q26" s="391" t="s">
        <v>204</v>
      </c>
      <c r="R26" s="392" t="s">
        <v>204</v>
      </c>
      <c r="S26" s="390" t="s">
        <v>204</v>
      </c>
      <c r="T26" s="391" t="s">
        <v>204</v>
      </c>
      <c r="U26" s="391" t="s">
        <v>204</v>
      </c>
      <c r="V26" s="391" t="s">
        <v>204</v>
      </c>
      <c r="W26" s="392" t="s">
        <v>204</v>
      </c>
      <c r="X26" s="390" t="s">
        <v>204</v>
      </c>
      <c r="Y26" s="391" t="s">
        <v>181</v>
      </c>
      <c r="Z26" s="391" t="s">
        <v>181</v>
      </c>
      <c r="AA26" s="392" t="s">
        <v>181</v>
      </c>
      <c r="AB26" s="390" t="s">
        <v>204</v>
      </c>
      <c r="AC26" s="391" t="s">
        <v>204</v>
      </c>
      <c r="AD26" s="391" t="s">
        <v>204</v>
      </c>
      <c r="AE26" s="392" t="s">
        <v>204</v>
      </c>
      <c r="AF26" s="390">
        <v>100</v>
      </c>
      <c r="AG26" s="391">
        <v>80</v>
      </c>
      <c r="AH26" s="391">
        <v>70</v>
      </c>
      <c r="AI26" s="391">
        <v>60</v>
      </c>
      <c r="AJ26" s="392">
        <v>0</v>
      </c>
      <c r="AK26" s="393">
        <v>425</v>
      </c>
    </row>
    <row r="27" spans="1:37" ht="20.25" thickTop="1" thickBot="1" x14ac:dyDescent="0.25">
      <c r="A27" s="589">
        <v>2</v>
      </c>
      <c r="B27" s="394" t="s">
        <v>27</v>
      </c>
      <c r="C27" s="590" t="s">
        <v>47</v>
      </c>
      <c r="D27" s="395">
        <v>30</v>
      </c>
      <c r="E27" s="396">
        <v>30</v>
      </c>
      <c r="F27" s="396">
        <v>25</v>
      </c>
      <c r="G27" s="396">
        <v>20</v>
      </c>
      <c r="H27" s="397">
        <v>10</v>
      </c>
      <c r="I27" s="395" t="s">
        <v>204</v>
      </c>
      <c r="J27" s="396" t="s">
        <v>204</v>
      </c>
      <c r="K27" s="396" t="s">
        <v>204</v>
      </c>
      <c r="L27" s="396" t="s">
        <v>204</v>
      </c>
      <c r="M27" s="397" t="s">
        <v>204</v>
      </c>
      <c r="N27" s="395" t="s">
        <v>204</v>
      </c>
      <c r="O27" s="396" t="s">
        <v>204</v>
      </c>
      <c r="P27" s="396" t="s">
        <v>204</v>
      </c>
      <c r="Q27" s="396" t="s">
        <v>204</v>
      </c>
      <c r="R27" s="397" t="s">
        <v>204</v>
      </c>
      <c r="S27" s="395" t="s">
        <v>204</v>
      </c>
      <c r="T27" s="396" t="s">
        <v>204</v>
      </c>
      <c r="U27" s="396" t="s">
        <v>204</v>
      </c>
      <c r="V27" s="396" t="s">
        <v>204</v>
      </c>
      <c r="W27" s="397" t="s">
        <v>204</v>
      </c>
      <c r="X27" s="395" t="s">
        <v>204</v>
      </c>
      <c r="Y27" s="396" t="s">
        <v>181</v>
      </c>
      <c r="Z27" s="396" t="s">
        <v>181</v>
      </c>
      <c r="AA27" s="397" t="s">
        <v>181</v>
      </c>
      <c r="AB27" s="395" t="s">
        <v>204</v>
      </c>
      <c r="AC27" s="396" t="s">
        <v>204</v>
      </c>
      <c r="AD27" s="396" t="s">
        <v>204</v>
      </c>
      <c r="AE27" s="397" t="s">
        <v>204</v>
      </c>
      <c r="AF27" s="395">
        <v>80</v>
      </c>
      <c r="AG27" s="396">
        <v>70</v>
      </c>
      <c r="AH27" s="396">
        <v>70</v>
      </c>
      <c r="AI27" s="396">
        <v>50</v>
      </c>
      <c r="AJ27" s="397">
        <v>0</v>
      </c>
      <c r="AK27" s="398">
        <v>385</v>
      </c>
    </row>
    <row r="28" spans="1:37" ht="19.5" thickBot="1" x14ac:dyDescent="0.25">
      <c r="A28" s="591"/>
    </row>
    <row r="29" spans="1:37" x14ac:dyDescent="0.2">
      <c r="A29" s="584" t="s">
        <v>50</v>
      </c>
      <c r="B29" s="382" t="s">
        <v>51</v>
      </c>
      <c r="C29" s="554" t="s">
        <v>1</v>
      </c>
      <c r="D29" s="734" t="s">
        <v>2</v>
      </c>
      <c r="E29" s="735"/>
      <c r="F29" s="735"/>
      <c r="G29" s="735"/>
      <c r="H29" s="732"/>
      <c r="I29" s="736" t="s">
        <v>3</v>
      </c>
      <c r="J29" s="736"/>
      <c r="K29" s="736"/>
      <c r="L29" s="736"/>
      <c r="M29" s="736"/>
      <c r="N29" s="730" t="s">
        <v>4</v>
      </c>
      <c r="O29" s="730"/>
      <c r="P29" s="730"/>
      <c r="Q29" s="730"/>
      <c r="R29" s="730"/>
      <c r="S29" s="730" t="s">
        <v>5</v>
      </c>
      <c r="T29" s="730"/>
      <c r="U29" s="730"/>
      <c r="V29" s="730"/>
      <c r="W29" s="730"/>
      <c r="X29" s="730" t="s">
        <v>6</v>
      </c>
      <c r="Y29" s="730"/>
      <c r="Z29" s="730"/>
      <c r="AA29" s="730"/>
      <c r="AB29" s="730" t="s">
        <v>7</v>
      </c>
      <c r="AC29" s="730"/>
      <c r="AD29" s="730"/>
      <c r="AE29" s="730"/>
      <c r="AF29" s="734" t="s">
        <v>8</v>
      </c>
      <c r="AG29" s="735"/>
      <c r="AH29" s="735"/>
      <c r="AI29" s="735"/>
      <c r="AJ29" s="732"/>
      <c r="AK29" s="408" t="s">
        <v>9</v>
      </c>
    </row>
    <row r="30" spans="1:37" ht="19.5" thickBot="1" x14ac:dyDescent="0.25">
      <c r="A30" s="585">
        <v>3</v>
      </c>
      <c r="B30" s="384" t="s">
        <v>17</v>
      </c>
      <c r="C30" s="594" t="s">
        <v>52</v>
      </c>
      <c r="D30" s="409">
        <v>25</v>
      </c>
      <c r="E30" s="410">
        <v>25</v>
      </c>
      <c r="F30" s="410">
        <v>20</v>
      </c>
      <c r="G30" s="410">
        <v>10</v>
      </c>
      <c r="H30" s="411">
        <v>10</v>
      </c>
      <c r="I30" s="412" t="s">
        <v>205</v>
      </c>
      <c r="J30" s="413" t="s">
        <v>204</v>
      </c>
      <c r="K30" s="410" t="s">
        <v>204</v>
      </c>
      <c r="L30" s="410" t="s">
        <v>205</v>
      </c>
      <c r="M30" s="414" t="s">
        <v>204</v>
      </c>
      <c r="N30" s="412" t="s">
        <v>205</v>
      </c>
      <c r="O30" s="410" t="s">
        <v>205</v>
      </c>
      <c r="P30" s="410" t="s">
        <v>204</v>
      </c>
      <c r="Q30" s="410" t="s">
        <v>204</v>
      </c>
      <c r="R30" s="414" t="s">
        <v>204</v>
      </c>
      <c r="S30" s="412" t="s">
        <v>204</v>
      </c>
      <c r="T30" s="410" t="s">
        <v>205</v>
      </c>
      <c r="U30" s="410" t="s">
        <v>204</v>
      </c>
      <c r="V30" s="410" t="s">
        <v>204</v>
      </c>
      <c r="W30" s="414" t="s">
        <v>204</v>
      </c>
      <c r="X30" s="412" t="s">
        <v>205</v>
      </c>
      <c r="Y30" s="410" t="s">
        <v>205</v>
      </c>
      <c r="Z30" s="410" t="s">
        <v>204</v>
      </c>
      <c r="AA30" s="414" t="s">
        <v>181</v>
      </c>
      <c r="AB30" s="412" t="s">
        <v>204</v>
      </c>
      <c r="AC30" s="410" t="s">
        <v>204</v>
      </c>
      <c r="AD30" s="410" t="s">
        <v>205</v>
      </c>
      <c r="AE30" s="414" t="s">
        <v>205</v>
      </c>
      <c r="AF30" s="409">
        <v>100</v>
      </c>
      <c r="AG30" s="410">
        <v>100</v>
      </c>
      <c r="AH30" s="410">
        <v>90</v>
      </c>
      <c r="AI30" s="410">
        <v>80</v>
      </c>
      <c r="AJ30" s="411">
        <v>80</v>
      </c>
      <c r="AK30" s="415">
        <v>670</v>
      </c>
    </row>
    <row r="31" spans="1:37" ht="20.25" thickTop="1" thickBot="1" x14ac:dyDescent="0.25">
      <c r="A31" s="587">
        <v>3</v>
      </c>
      <c r="B31" s="401" t="s">
        <v>67</v>
      </c>
      <c r="C31" s="595" t="s">
        <v>68</v>
      </c>
      <c r="D31" s="416">
        <v>30</v>
      </c>
      <c r="E31" s="417">
        <v>30</v>
      </c>
      <c r="F31" s="417">
        <v>30</v>
      </c>
      <c r="G31" s="417">
        <v>30</v>
      </c>
      <c r="H31" s="418">
        <v>25</v>
      </c>
      <c r="I31" s="419" t="s">
        <v>205</v>
      </c>
      <c r="J31" s="417" t="s">
        <v>205</v>
      </c>
      <c r="K31" s="417" t="s">
        <v>205</v>
      </c>
      <c r="L31" s="417" t="s">
        <v>204</v>
      </c>
      <c r="M31" s="420" t="s">
        <v>205</v>
      </c>
      <c r="N31" s="421" t="s">
        <v>204</v>
      </c>
      <c r="O31" s="417" t="s">
        <v>205</v>
      </c>
      <c r="P31" s="417" t="s">
        <v>205</v>
      </c>
      <c r="Q31" s="417" t="s">
        <v>204</v>
      </c>
      <c r="R31" s="420" t="s">
        <v>205</v>
      </c>
      <c r="S31" s="421" t="s">
        <v>204</v>
      </c>
      <c r="T31" s="417" t="s">
        <v>204</v>
      </c>
      <c r="U31" s="417" t="s">
        <v>205</v>
      </c>
      <c r="V31" s="417" t="s">
        <v>205</v>
      </c>
      <c r="W31" s="420" t="s">
        <v>204</v>
      </c>
      <c r="X31" s="421" t="s">
        <v>205</v>
      </c>
      <c r="Y31" s="417" t="s">
        <v>205</v>
      </c>
      <c r="Z31" s="417" t="s">
        <v>205</v>
      </c>
      <c r="AA31" s="420" t="s">
        <v>181</v>
      </c>
      <c r="AB31" s="421" t="s">
        <v>205</v>
      </c>
      <c r="AC31" s="417" t="s">
        <v>205</v>
      </c>
      <c r="AD31" s="417" t="s">
        <v>204</v>
      </c>
      <c r="AE31" s="420" t="s">
        <v>205</v>
      </c>
      <c r="AF31" s="416">
        <v>90</v>
      </c>
      <c r="AG31" s="417">
        <v>70</v>
      </c>
      <c r="AH31" s="417">
        <v>60</v>
      </c>
      <c r="AI31" s="417">
        <v>60</v>
      </c>
      <c r="AJ31" s="418">
        <v>60</v>
      </c>
      <c r="AK31" s="422">
        <v>660</v>
      </c>
    </row>
    <row r="32" spans="1:37" ht="20.25" thickTop="1" thickBot="1" x14ac:dyDescent="0.25">
      <c r="A32" s="587">
        <v>3</v>
      </c>
      <c r="B32" s="401" t="s">
        <v>39</v>
      </c>
      <c r="C32" s="595" t="s">
        <v>22</v>
      </c>
      <c r="D32" s="416">
        <v>30</v>
      </c>
      <c r="E32" s="417">
        <v>30</v>
      </c>
      <c r="F32" s="417">
        <v>30</v>
      </c>
      <c r="G32" s="417">
        <v>30</v>
      </c>
      <c r="H32" s="418">
        <v>20</v>
      </c>
      <c r="I32" s="421" t="s">
        <v>205</v>
      </c>
      <c r="J32" s="417" t="s">
        <v>204</v>
      </c>
      <c r="K32" s="417" t="s">
        <v>205</v>
      </c>
      <c r="L32" s="417" t="s">
        <v>205</v>
      </c>
      <c r="M32" s="420" t="s">
        <v>205</v>
      </c>
      <c r="N32" s="421" t="s">
        <v>204</v>
      </c>
      <c r="O32" s="417" t="s">
        <v>204</v>
      </c>
      <c r="P32" s="417" t="s">
        <v>205</v>
      </c>
      <c r="Q32" s="417" t="s">
        <v>204</v>
      </c>
      <c r="R32" s="420" t="s">
        <v>205</v>
      </c>
      <c r="S32" s="421" t="s">
        <v>204</v>
      </c>
      <c r="T32" s="417" t="s">
        <v>205</v>
      </c>
      <c r="U32" s="417" t="s">
        <v>204</v>
      </c>
      <c r="V32" s="417" t="s">
        <v>204</v>
      </c>
      <c r="W32" s="420" t="s">
        <v>204</v>
      </c>
      <c r="X32" s="421" t="s">
        <v>204</v>
      </c>
      <c r="Y32" s="417" t="s">
        <v>181</v>
      </c>
      <c r="Z32" s="417" t="s">
        <v>181</v>
      </c>
      <c r="AA32" s="420" t="s">
        <v>181</v>
      </c>
      <c r="AB32" s="421" t="s">
        <v>204</v>
      </c>
      <c r="AC32" s="417" t="s">
        <v>204</v>
      </c>
      <c r="AD32" s="417" t="s">
        <v>205</v>
      </c>
      <c r="AE32" s="420" t="s">
        <v>205</v>
      </c>
      <c r="AF32" s="416">
        <v>90</v>
      </c>
      <c r="AG32" s="417">
        <v>70</v>
      </c>
      <c r="AH32" s="417">
        <v>70</v>
      </c>
      <c r="AI32" s="417">
        <v>60</v>
      </c>
      <c r="AJ32" s="418">
        <v>60</v>
      </c>
      <c r="AK32" s="422">
        <v>610</v>
      </c>
    </row>
    <row r="33" spans="1:37" ht="20.25" thickTop="1" thickBot="1" x14ac:dyDescent="0.25">
      <c r="A33" s="587">
        <v>3</v>
      </c>
      <c r="B33" s="401" t="s">
        <v>60</v>
      </c>
      <c r="C33" s="595" t="s">
        <v>52</v>
      </c>
      <c r="D33" s="416">
        <v>30</v>
      </c>
      <c r="E33" s="417">
        <v>30</v>
      </c>
      <c r="F33" s="417">
        <v>30</v>
      </c>
      <c r="G33" s="417">
        <v>25</v>
      </c>
      <c r="H33" s="418">
        <v>25</v>
      </c>
      <c r="I33" s="421" t="s">
        <v>204</v>
      </c>
      <c r="J33" s="417" t="s">
        <v>204</v>
      </c>
      <c r="K33" s="417" t="s">
        <v>204</v>
      </c>
      <c r="L33" s="417" t="s">
        <v>204</v>
      </c>
      <c r="M33" s="420" t="s">
        <v>204</v>
      </c>
      <c r="N33" s="421" t="s">
        <v>204</v>
      </c>
      <c r="O33" s="417" t="s">
        <v>204</v>
      </c>
      <c r="P33" s="417" t="s">
        <v>204</v>
      </c>
      <c r="Q33" s="417" t="s">
        <v>204</v>
      </c>
      <c r="R33" s="420" t="s">
        <v>204</v>
      </c>
      <c r="S33" s="421" t="s">
        <v>204</v>
      </c>
      <c r="T33" s="417" t="s">
        <v>204</v>
      </c>
      <c r="U33" s="417" t="s">
        <v>204</v>
      </c>
      <c r="V33" s="417" t="s">
        <v>204</v>
      </c>
      <c r="W33" s="420" t="s">
        <v>204</v>
      </c>
      <c r="X33" s="421" t="s">
        <v>204</v>
      </c>
      <c r="Y33" s="417" t="s">
        <v>181</v>
      </c>
      <c r="Z33" s="417" t="s">
        <v>181</v>
      </c>
      <c r="AA33" s="420" t="s">
        <v>181</v>
      </c>
      <c r="AB33" s="421" t="s">
        <v>204</v>
      </c>
      <c r="AC33" s="417" t="s">
        <v>205</v>
      </c>
      <c r="AD33" s="417" t="s">
        <v>204</v>
      </c>
      <c r="AE33" s="420" t="s">
        <v>204</v>
      </c>
      <c r="AF33" s="416">
        <v>100</v>
      </c>
      <c r="AG33" s="417">
        <v>100</v>
      </c>
      <c r="AH33" s="417">
        <v>90</v>
      </c>
      <c r="AI33" s="417">
        <v>80</v>
      </c>
      <c r="AJ33" s="418">
        <v>70</v>
      </c>
      <c r="AK33" s="422">
        <v>605</v>
      </c>
    </row>
    <row r="34" spans="1:37" ht="20.25" thickTop="1" thickBot="1" x14ac:dyDescent="0.25">
      <c r="A34" s="587">
        <v>3</v>
      </c>
      <c r="B34" s="401" t="s">
        <v>19</v>
      </c>
      <c r="C34" s="595" t="s">
        <v>32</v>
      </c>
      <c r="D34" s="416">
        <v>30</v>
      </c>
      <c r="E34" s="417">
        <v>30</v>
      </c>
      <c r="F34" s="417">
        <v>30</v>
      </c>
      <c r="G34" s="417">
        <v>30</v>
      </c>
      <c r="H34" s="418">
        <v>20</v>
      </c>
      <c r="I34" s="421" t="s">
        <v>205</v>
      </c>
      <c r="J34" s="417" t="s">
        <v>204</v>
      </c>
      <c r="K34" s="417" t="s">
        <v>204</v>
      </c>
      <c r="L34" s="417" t="s">
        <v>204</v>
      </c>
      <c r="M34" s="420" t="s">
        <v>204</v>
      </c>
      <c r="N34" s="421" t="s">
        <v>204</v>
      </c>
      <c r="O34" s="417" t="s">
        <v>205</v>
      </c>
      <c r="P34" s="417" t="s">
        <v>205</v>
      </c>
      <c r="Q34" s="417" t="s">
        <v>204</v>
      </c>
      <c r="R34" s="420" t="s">
        <v>204</v>
      </c>
      <c r="S34" s="421" t="s">
        <v>205</v>
      </c>
      <c r="T34" s="417" t="s">
        <v>204</v>
      </c>
      <c r="U34" s="417" t="s">
        <v>205</v>
      </c>
      <c r="V34" s="417" t="s">
        <v>205</v>
      </c>
      <c r="W34" s="420" t="s">
        <v>204</v>
      </c>
      <c r="X34" s="421" t="s">
        <v>204</v>
      </c>
      <c r="Y34" s="417" t="s">
        <v>181</v>
      </c>
      <c r="Z34" s="417" t="s">
        <v>181</v>
      </c>
      <c r="AA34" s="420" t="s">
        <v>181</v>
      </c>
      <c r="AB34" s="421" t="s">
        <v>204</v>
      </c>
      <c r="AC34" s="417" t="s">
        <v>205</v>
      </c>
      <c r="AD34" s="417" t="s">
        <v>204</v>
      </c>
      <c r="AE34" s="420" t="s">
        <v>204</v>
      </c>
      <c r="AF34" s="416">
        <v>90</v>
      </c>
      <c r="AG34" s="417">
        <v>80</v>
      </c>
      <c r="AH34" s="417">
        <v>70</v>
      </c>
      <c r="AI34" s="417">
        <v>60</v>
      </c>
      <c r="AJ34" s="418">
        <v>60</v>
      </c>
      <c r="AK34" s="422">
        <v>585</v>
      </c>
    </row>
    <row r="35" spans="1:37" ht="20.25" thickTop="1" thickBot="1" x14ac:dyDescent="0.25">
      <c r="A35" s="587">
        <v>3</v>
      </c>
      <c r="B35" s="401" t="s">
        <v>58</v>
      </c>
      <c r="C35" s="595" t="s">
        <v>59</v>
      </c>
      <c r="D35" s="416">
        <v>30</v>
      </c>
      <c r="E35" s="417">
        <v>30</v>
      </c>
      <c r="F35" s="417">
        <v>30</v>
      </c>
      <c r="G35" s="417">
        <v>30</v>
      </c>
      <c r="H35" s="418">
        <v>20</v>
      </c>
      <c r="I35" s="421" t="s">
        <v>204</v>
      </c>
      <c r="J35" s="417" t="s">
        <v>204</v>
      </c>
      <c r="K35" s="417" t="s">
        <v>204</v>
      </c>
      <c r="L35" s="417" t="s">
        <v>205</v>
      </c>
      <c r="M35" s="420" t="s">
        <v>204</v>
      </c>
      <c r="N35" s="421" t="s">
        <v>204</v>
      </c>
      <c r="O35" s="417" t="s">
        <v>204</v>
      </c>
      <c r="P35" s="417" t="s">
        <v>205</v>
      </c>
      <c r="Q35" s="417" t="s">
        <v>204</v>
      </c>
      <c r="R35" s="420" t="s">
        <v>205</v>
      </c>
      <c r="S35" s="421" t="s">
        <v>204</v>
      </c>
      <c r="T35" s="417" t="s">
        <v>204</v>
      </c>
      <c r="U35" s="417" t="s">
        <v>204</v>
      </c>
      <c r="V35" s="417" t="s">
        <v>204</v>
      </c>
      <c r="W35" s="420" t="s">
        <v>204</v>
      </c>
      <c r="X35" s="421" t="s">
        <v>205</v>
      </c>
      <c r="Y35" s="417" t="s">
        <v>204</v>
      </c>
      <c r="Z35" s="417" t="s">
        <v>181</v>
      </c>
      <c r="AA35" s="420" t="s">
        <v>181</v>
      </c>
      <c r="AB35" s="421" t="s">
        <v>205</v>
      </c>
      <c r="AC35" s="417" t="s">
        <v>204</v>
      </c>
      <c r="AD35" s="417" t="s">
        <v>204</v>
      </c>
      <c r="AE35" s="420" t="s">
        <v>205</v>
      </c>
      <c r="AF35" s="416">
        <v>100</v>
      </c>
      <c r="AG35" s="417">
        <v>90</v>
      </c>
      <c r="AH35" s="417">
        <v>60</v>
      </c>
      <c r="AI35" s="417">
        <v>50</v>
      </c>
      <c r="AJ35" s="418">
        <v>50</v>
      </c>
      <c r="AK35" s="422">
        <v>580</v>
      </c>
    </row>
    <row r="36" spans="1:37" ht="20.25" thickTop="1" thickBot="1" x14ac:dyDescent="0.25">
      <c r="A36" s="587">
        <v>3</v>
      </c>
      <c r="B36" s="401" t="s">
        <v>61</v>
      </c>
      <c r="C36" s="595" t="s">
        <v>62</v>
      </c>
      <c r="D36" s="416">
        <v>30</v>
      </c>
      <c r="E36" s="417">
        <v>30</v>
      </c>
      <c r="F36" s="417">
        <v>30</v>
      </c>
      <c r="G36" s="417">
        <v>20</v>
      </c>
      <c r="H36" s="418">
        <v>10</v>
      </c>
      <c r="I36" s="421" t="s">
        <v>205</v>
      </c>
      <c r="J36" s="417" t="s">
        <v>204</v>
      </c>
      <c r="K36" s="417" t="s">
        <v>205</v>
      </c>
      <c r="L36" s="417" t="s">
        <v>204</v>
      </c>
      <c r="M36" s="420" t="s">
        <v>204</v>
      </c>
      <c r="N36" s="421" t="s">
        <v>204</v>
      </c>
      <c r="O36" s="417" t="s">
        <v>205</v>
      </c>
      <c r="P36" s="417" t="s">
        <v>205</v>
      </c>
      <c r="Q36" s="417" t="s">
        <v>204</v>
      </c>
      <c r="R36" s="420" t="s">
        <v>205</v>
      </c>
      <c r="S36" s="421" t="s">
        <v>204</v>
      </c>
      <c r="T36" s="417" t="s">
        <v>205</v>
      </c>
      <c r="U36" s="417" t="s">
        <v>205</v>
      </c>
      <c r="V36" s="417" t="s">
        <v>204</v>
      </c>
      <c r="W36" s="420" t="s">
        <v>204</v>
      </c>
      <c r="X36" s="421" t="s">
        <v>204</v>
      </c>
      <c r="Y36" s="417" t="s">
        <v>181</v>
      </c>
      <c r="Z36" s="417" t="s">
        <v>181</v>
      </c>
      <c r="AA36" s="420" t="s">
        <v>181</v>
      </c>
      <c r="AB36" s="421" t="s">
        <v>204</v>
      </c>
      <c r="AC36" s="417" t="s">
        <v>204</v>
      </c>
      <c r="AD36" s="417" t="s">
        <v>204</v>
      </c>
      <c r="AE36" s="420" t="s">
        <v>204</v>
      </c>
      <c r="AF36" s="416">
        <v>100</v>
      </c>
      <c r="AG36" s="417">
        <v>100</v>
      </c>
      <c r="AH36" s="417">
        <v>70</v>
      </c>
      <c r="AI36" s="417">
        <v>70</v>
      </c>
      <c r="AJ36" s="418">
        <v>50</v>
      </c>
      <c r="AK36" s="422">
        <v>580</v>
      </c>
    </row>
    <row r="37" spans="1:37" ht="20.25" thickTop="1" thickBot="1" x14ac:dyDescent="0.25">
      <c r="A37" s="587">
        <v>3</v>
      </c>
      <c r="B37" s="401" t="s">
        <v>65</v>
      </c>
      <c r="C37" s="595" t="s">
        <v>16</v>
      </c>
      <c r="D37" s="416">
        <v>30</v>
      </c>
      <c r="E37" s="417">
        <v>30</v>
      </c>
      <c r="F37" s="417">
        <v>30</v>
      </c>
      <c r="G37" s="417">
        <v>30</v>
      </c>
      <c r="H37" s="418">
        <v>25</v>
      </c>
      <c r="I37" s="421" t="s">
        <v>205</v>
      </c>
      <c r="J37" s="417" t="s">
        <v>204</v>
      </c>
      <c r="K37" s="417" t="s">
        <v>204</v>
      </c>
      <c r="L37" s="417" t="s">
        <v>204</v>
      </c>
      <c r="M37" s="420" t="s">
        <v>204</v>
      </c>
      <c r="N37" s="421" t="s">
        <v>204</v>
      </c>
      <c r="O37" s="417" t="s">
        <v>205</v>
      </c>
      <c r="P37" s="417" t="s">
        <v>205</v>
      </c>
      <c r="Q37" s="417" t="s">
        <v>204</v>
      </c>
      <c r="R37" s="420" t="s">
        <v>204</v>
      </c>
      <c r="S37" s="421" t="s">
        <v>204</v>
      </c>
      <c r="T37" s="417" t="s">
        <v>204</v>
      </c>
      <c r="U37" s="417" t="s">
        <v>205</v>
      </c>
      <c r="V37" s="417" t="s">
        <v>204</v>
      </c>
      <c r="W37" s="420" t="s">
        <v>204</v>
      </c>
      <c r="X37" s="421" t="s">
        <v>204</v>
      </c>
      <c r="Y37" s="417" t="s">
        <v>181</v>
      </c>
      <c r="Z37" s="417" t="s">
        <v>181</v>
      </c>
      <c r="AA37" s="420" t="s">
        <v>181</v>
      </c>
      <c r="AB37" s="421" t="s">
        <v>204</v>
      </c>
      <c r="AC37" s="417" t="s">
        <v>205</v>
      </c>
      <c r="AD37" s="417" t="s">
        <v>204</v>
      </c>
      <c r="AE37" s="420" t="s">
        <v>205</v>
      </c>
      <c r="AF37" s="416">
        <v>90</v>
      </c>
      <c r="AG37" s="417">
        <v>90</v>
      </c>
      <c r="AH37" s="417">
        <v>70</v>
      </c>
      <c r="AI37" s="417">
        <v>70</v>
      </c>
      <c r="AJ37" s="418">
        <v>0</v>
      </c>
      <c r="AK37" s="422">
        <v>565</v>
      </c>
    </row>
    <row r="38" spans="1:37" ht="20.25" thickTop="1" thickBot="1" x14ac:dyDescent="0.25">
      <c r="A38" s="587">
        <v>3</v>
      </c>
      <c r="B38" s="401" t="s">
        <v>63</v>
      </c>
      <c r="C38" s="595" t="s">
        <v>64</v>
      </c>
      <c r="D38" s="416">
        <v>30</v>
      </c>
      <c r="E38" s="417">
        <v>30</v>
      </c>
      <c r="F38" s="417">
        <v>25</v>
      </c>
      <c r="G38" s="417">
        <v>25</v>
      </c>
      <c r="H38" s="418">
        <v>15</v>
      </c>
      <c r="I38" s="421" t="s">
        <v>204</v>
      </c>
      <c r="J38" s="417" t="s">
        <v>205</v>
      </c>
      <c r="K38" s="417" t="s">
        <v>204</v>
      </c>
      <c r="L38" s="417" t="s">
        <v>204</v>
      </c>
      <c r="M38" s="420" t="s">
        <v>204</v>
      </c>
      <c r="N38" s="421" t="s">
        <v>204</v>
      </c>
      <c r="O38" s="417" t="s">
        <v>204</v>
      </c>
      <c r="P38" s="417" t="s">
        <v>205</v>
      </c>
      <c r="Q38" s="417" t="s">
        <v>204</v>
      </c>
      <c r="R38" s="420" t="s">
        <v>205</v>
      </c>
      <c r="S38" s="421" t="s">
        <v>204</v>
      </c>
      <c r="T38" s="417" t="s">
        <v>204</v>
      </c>
      <c r="U38" s="417" t="s">
        <v>204</v>
      </c>
      <c r="V38" s="417" t="s">
        <v>205</v>
      </c>
      <c r="W38" s="420" t="s">
        <v>204</v>
      </c>
      <c r="X38" s="421" t="s">
        <v>204</v>
      </c>
      <c r="Y38" s="417" t="s">
        <v>181</v>
      </c>
      <c r="Z38" s="417" t="s">
        <v>181</v>
      </c>
      <c r="AA38" s="420" t="s">
        <v>181</v>
      </c>
      <c r="AB38" s="421" t="s">
        <v>204</v>
      </c>
      <c r="AC38" s="417" t="s">
        <v>204</v>
      </c>
      <c r="AD38" s="417" t="s">
        <v>205</v>
      </c>
      <c r="AE38" s="420" t="s">
        <v>204</v>
      </c>
      <c r="AF38" s="416">
        <v>90</v>
      </c>
      <c r="AG38" s="417">
        <v>80</v>
      </c>
      <c r="AH38" s="417">
        <v>70</v>
      </c>
      <c r="AI38" s="417">
        <v>60</v>
      </c>
      <c r="AJ38" s="418">
        <v>40</v>
      </c>
      <c r="AK38" s="422">
        <v>530</v>
      </c>
    </row>
    <row r="39" spans="1:37" ht="20.25" thickTop="1" thickBot="1" x14ac:dyDescent="0.25">
      <c r="A39" s="587">
        <v>3</v>
      </c>
      <c r="B39" s="401" t="s">
        <v>21</v>
      </c>
      <c r="C39" s="595" t="s">
        <v>52</v>
      </c>
      <c r="D39" s="416">
        <v>30</v>
      </c>
      <c r="E39" s="417">
        <v>25</v>
      </c>
      <c r="F39" s="417">
        <v>25</v>
      </c>
      <c r="G39" s="417">
        <v>25</v>
      </c>
      <c r="H39" s="418">
        <v>20</v>
      </c>
      <c r="I39" s="421" t="s">
        <v>205</v>
      </c>
      <c r="J39" s="417" t="s">
        <v>204</v>
      </c>
      <c r="K39" s="417" t="s">
        <v>204</v>
      </c>
      <c r="L39" s="417" t="s">
        <v>204</v>
      </c>
      <c r="M39" s="420" t="s">
        <v>204</v>
      </c>
      <c r="N39" s="421" t="s">
        <v>204</v>
      </c>
      <c r="O39" s="417" t="s">
        <v>205</v>
      </c>
      <c r="P39" s="417" t="s">
        <v>205</v>
      </c>
      <c r="Q39" s="417" t="s">
        <v>204</v>
      </c>
      <c r="R39" s="420" t="s">
        <v>205</v>
      </c>
      <c r="S39" s="421" t="s">
        <v>205</v>
      </c>
      <c r="T39" s="417" t="s">
        <v>204</v>
      </c>
      <c r="U39" s="417" t="s">
        <v>205</v>
      </c>
      <c r="V39" s="417" t="s">
        <v>204</v>
      </c>
      <c r="W39" s="420" t="s">
        <v>204</v>
      </c>
      <c r="X39" s="421" t="s">
        <v>204</v>
      </c>
      <c r="Y39" s="417" t="s">
        <v>181</v>
      </c>
      <c r="Z39" s="417" t="s">
        <v>181</v>
      </c>
      <c r="AA39" s="420" t="s">
        <v>181</v>
      </c>
      <c r="AB39" s="421" t="s">
        <v>204</v>
      </c>
      <c r="AC39" s="417" t="s">
        <v>204</v>
      </c>
      <c r="AD39" s="417" t="s">
        <v>204</v>
      </c>
      <c r="AE39" s="420" t="s">
        <v>204</v>
      </c>
      <c r="AF39" s="416">
        <v>90</v>
      </c>
      <c r="AG39" s="417">
        <v>80</v>
      </c>
      <c r="AH39" s="417">
        <v>70</v>
      </c>
      <c r="AI39" s="417">
        <v>50</v>
      </c>
      <c r="AJ39" s="418">
        <v>50</v>
      </c>
      <c r="AK39" s="422">
        <v>525</v>
      </c>
    </row>
    <row r="40" spans="1:37" ht="20.25" thickTop="1" thickBot="1" x14ac:dyDescent="0.25">
      <c r="A40" s="587">
        <v>3</v>
      </c>
      <c r="B40" s="401" t="s">
        <v>56</v>
      </c>
      <c r="C40" s="595" t="s">
        <v>57</v>
      </c>
      <c r="D40" s="416">
        <v>30</v>
      </c>
      <c r="E40" s="417">
        <v>30</v>
      </c>
      <c r="F40" s="417">
        <v>30</v>
      </c>
      <c r="G40" s="417">
        <v>25</v>
      </c>
      <c r="H40" s="418">
        <v>0</v>
      </c>
      <c r="I40" s="421" t="s">
        <v>204</v>
      </c>
      <c r="J40" s="417" t="s">
        <v>205</v>
      </c>
      <c r="K40" s="417" t="s">
        <v>205</v>
      </c>
      <c r="L40" s="417" t="s">
        <v>204</v>
      </c>
      <c r="M40" s="420" t="s">
        <v>205</v>
      </c>
      <c r="N40" s="421" t="s">
        <v>204</v>
      </c>
      <c r="O40" s="417" t="s">
        <v>204</v>
      </c>
      <c r="P40" s="417" t="s">
        <v>204</v>
      </c>
      <c r="Q40" s="417" t="s">
        <v>204</v>
      </c>
      <c r="R40" s="420" t="s">
        <v>204</v>
      </c>
      <c r="S40" s="421" t="s">
        <v>205</v>
      </c>
      <c r="T40" s="417" t="s">
        <v>205</v>
      </c>
      <c r="U40" s="417" t="s">
        <v>205</v>
      </c>
      <c r="V40" s="417" t="s">
        <v>204</v>
      </c>
      <c r="W40" s="420" t="s">
        <v>204</v>
      </c>
      <c r="X40" s="421" t="s">
        <v>204</v>
      </c>
      <c r="Y40" s="417" t="s">
        <v>181</v>
      </c>
      <c r="Z40" s="417" t="s">
        <v>181</v>
      </c>
      <c r="AA40" s="420" t="s">
        <v>181</v>
      </c>
      <c r="AB40" s="421" t="s">
        <v>205</v>
      </c>
      <c r="AC40" s="417" t="s">
        <v>205</v>
      </c>
      <c r="AD40" s="417" t="s">
        <v>204</v>
      </c>
      <c r="AE40" s="420" t="s">
        <v>205</v>
      </c>
      <c r="AF40" s="416">
        <v>70</v>
      </c>
      <c r="AG40" s="417">
        <v>70</v>
      </c>
      <c r="AH40" s="417">
        <v>70</v>
      </c>
      <c r="AI40" s="417">
        <v>60</v>
      </c>
      <c r="AJ40" s="418">
        <v>0</v>
      </c>
      <c r="AK40" s="422">
        <v>520</v>
      </c>
    </row>
    <row r="41" spans="1:37" ht="20.25" thickTop="1" thickBot="1" x14ac:dyDescent="0.25">
      <c r="A41" s="587">
        <v>3</v>
      </c>
      <c r="B41" s="401" t="s">
        <v>252</v>
      </c>
      <c r="C41" s="595" t="s">
        <v>55</v>
      </c>
      <c r="D41" s="416">
        <v>30</v>
      </c>
      <c r="E41" s="417">
        <v>15</v>
      </c>
      <c r="F41" s="417">
        <v>10</v>
      </c>
      <c r="G41" s="417">
        <v>10</v>
      </c>
      <c r="H41" s="418">
        <v>5</v>
      </c>
      <c r="I41" s="421" t="s">
        <v>204</v>
      </c>
      <c r="J41" s="417" t="s">
        <v>204</v>
      </c>
      <c r="K41" s="417" t="s">
        <v>204</v>
      </c>
      <c r="L41" s="417" t="s">
        <v>204</v>
      </c>
      <c r="M41" s="420" t="s">
        <v>204</v>
      </c>
      <c r="N41" s="421" t="s">
        <v>204</v>
      </c>
      <c r="O41" s="417" t="s">
        <v>204</v>
      </c>
      <c r="P41" s="417" t="s">
        <v>205</v>
      </c>
      <c r="Q41" s="417" t="s">
        <v>204</v>
      </c>
      <c r="R41" s="420" t="s">
        <v>205</v>
      </c>
      <c r="S41" s="421" t="s">
        <v>204</v>
      </c>
      <c r="T41" s="417" t="s">
        <v>204</v>
      </c>
      <c r="U41" s="417" t="s">
        <v>204</v>
      </c>
      <c r="V41" s="417" t="s">
        <v>204</v>
      </c>
      <c r="W41" s="420" t="s">
        <v>204</v>
      </c>
      <c r="X41" s="421" t="s">
        <v>204</v>
      </c>
      <c r="Y41" s="417" t="s">
        <v>181</v>
      </c>
      <c r="Z41" s="417" t="s">
        <v>181</v>
      </c>
      <c r="AA41" s="420" t="s">
        <v>181</v>
      </c>
      <c r="AB41" s="421" t="s">
        <v>204</v>
      </c>
      <c r="AC41" s="417" t="s">
        <v>204</v>
      </c>
      <c r="AD41" s="417" t="s">
        <v>205</v>
      </c>
      <c r="AE41" s="420" t="s">
        <v>205</v>
      </c>
      <c r="AF41" s="416">
        <v>80</v>
      </c>
      <c r="AG41" s="417">
        <v>80</v>
      </c>
      <c r="AH41" s="417">
        <v>80</v>
      </c>
      <c r="AI41" s="417">
        <v>70</v>
      </c>
      <c r="AJ41" s="418">
        <v>50</v>
      </c>
      <c r="AK41" s="422">
        <v>500</v>
      </c>
    </row>
    <row r="42" spans="1:37" ht="20.25" thickTop="1" thickBot="1" x14ac:dyDescent="0.25">
      <c r="A42" s="587">
        <v>3</v>
      </c>
      <c r="B42" s="401" t="s">
        <v>66</v>
      </c>
      <c r="C42" s="595" t="s">
        <v>22</v>
      </c>
      <c r="D42" s="416">
        <v>25</v>
      </c>
      <c r="E42" s="417">
        <v>20</v>
      </c>
      <c r="F42" s="417">
        <v>20</v>
      </c>
      <c r="G42" s="417">
        <v>15</v>
      </c>
      <c r="H42" s="418">
        <v>0</v>
      </c>
      <c r="I42" s="421" t="s">
        <v>205</v>
      </c>
      <c r="J42" s="417" t="s">
        <v>204</v>
      </c>
      <c r="K42" s="417" t="s">
        <v>204</v>
      </c>
      <c r="L42" s="417" t="s">
        <v>204</v>
      </c>
      <c r="M42" s="420" t="s">
        <v>204</v>
      </c>
      <c r="N42" s="421" t="s">
        <v>204</v>
      </c>
      <c r="O42" s="417" t="s">
        <v>204</v>
      </c>
      <c r="P42" s="417" t="s">
        <v>204</v>
      </c>
      <c r="Q42" s="417" t="s">
        <v>204</v>
      </c>
      <c r="R42" s="420" t="s">
        <v>204</v>
      </c>
      <c r="S42" s="421" t="s">
        <v>204</v>
      </c>
      <c r="T42" s="417" t="s">
        <v>205</v>
      </c>
      <c r="U42" s="417" t="s">
        <v>204</v>
      </c>
      <c r="V42" s="417" t="s">
        <v>205</v>
      </c>
      <c r="W42" s="420" t="s">
        <v>204</v>
      </c>
      <c r="X42" s="421" t="s">
        <v>204</v>
      </c>
      <c r="Y42" s="417" t="s">
        <v>181</v>
      </c>
      <c r="Z42" s="417" t="s">
        <v>181</v>
      </c>
      <c r="AA42" s="420" t="s">
        <v>181</v>
      </c>
      <c r="AB42" s="421" t="s">
        <v>204</v>
      </c>
      <c r="AC42" s="417" t="s">
        <v>204</v>
      </c>
      <c r="AD42" s="417" t="s">
        <v>205</v>
      </c>
      <c r="AE42" s="420" t="s">
        <v>205</v>
      </c>
      <c r="AF42" s="416">
        <v>90</v>
      </c>
      <c r="AG42" s="417">
        <v>90</v>
      </c>
      <c r="AH42" s="417">
        <v>70</v>
      </c>
      <c r="AI42" s="417">
        <v>40</v>
      </c>
      <c r="AJ42" s="418">
        <v>0</v>
      </c>
      <c r="AK42" s="422">
        <v>450</v>
      </c>
    </row>
    <row r="43" spans="1:37" ht="20.25" thickTop="1" thickBot="1" x14ac:dyDescent="0.25">
      <c r="A43" s="589">
        <v>3</v>
      </c>
      <c r="B43" s="423" t="s">
        <v>44</v>
      </c>
      <c r="C43" s="596" t="s">
        <v>53</v>
      </c>
      <c r="D43" s="424">
        <v>15</v>
      </c>
      <c r="E43" s="425">
        <v>10</v>
      </c>
      <c r="F43" s="425">
        <v>10</v>
      </c>
      <c r="G43" s="425">
        <v>5</v>
      </c>
      <c r="H43" s="426">
        <v>0</v>
      </c>
      <c r="I43" s="427" t="s">
        <v>205</v>
      </c>
      <c r="J43" s="425" t="s">
        <v>204</v>
      </c>
      <c r="K43" s="425" t="s">
        <v>204</v>
      </c>
      <c r="L43" s="425" t="s">
        <v>205</v>
      </c>
      <c r="M43" s="428" t="s">
        <v>205</v>
      </c>
      <c r="N43" s="427" t="s">
        <v>204</v>
      </c>
      <c r="O43" s="425" t="s">
        <v>204</v>
      </c>
      <c r="P43" s="425" t="s">
        <v>204</v>
      </c>
      <c r="Q43" s="425" t="s">
        <v>204</v>
      </c>
      <c r="R43" s="428" t="s">
        <v>204</v>
      </c>
      <c r="S43" s="427" t="s">
        <v>204</v>
      </c>
      <c r="T43" s="425" t="s">
        <v>204</v>
      </c>
      <c r="U43" s="425" t="s">
        <v>204</v>
      </c>
      <c r="V43" s="425" t="s">
        <v>204</v>
      </c>
      <c r="W43" s="428" t="s">
        <v>204</v>
      </c>
      <c r="X43" s="425" t="s">
        <v>204</v>
      </c>
      <c r="Y43" s="425" t="s">
        <v>181</v>
      </c>
      <c r="Z43" s="425" t="s">
        <v>181</v>
      </c>
      <c r="AA43" s="428" t="s">
        <v>181</v>
      </c>
      <c r="AB43" s="427" t="s">
        <v>204</v>
      </c>
      <c r="AC43" s="425" t="s">
        <v>204</v>
      </c>
      <c r="AD43" s="425" t="s">
        <v>205</v>
      </c>
      <c r="AE43" s="428" t="s">
        <v>204</v>
      </c>
      <c r="AF43" s="424">
        <v>80</v>
      </c>
      <c r="AG43" s="425">
        <v>0</v>
      </c>
      <c r="AH43" s="425">
        <v>0</v>
      </c>
      <c r="AI43" s="425">
        <v>0</v>
      </c>
      <c r="AJ43" s="426">
        <v>0</v>
      </c>
      <c r="AK43" s="429">
        <v>175</v>
      </c>
    </row>
    <row r="44" spans="1:37" ht="19.5" thickBot="1" x14ac:dyDescent="0.25">
      <c r="A44" s="591" t="s">
        <v>50</v>
      </c>
    </row>
    <row r="45" spans="1:37" x14ac:dyDescent="0.2">
      <c r="A45" s="584"/>
      <c r="B45" s="430" t="s">
        <v>69</v>
      </c>
      <c r="C45" s="553" t="s">
        <v>1</v>
      </c>
      <c r="D45" s="730" t="s">
        <v>2</v>
      </c>
      <c r="E45" s="730"/>
      <c r="F45" s="730"/>
      <c r="G45" s="730"/>
      <c r="H45" s="730"/>
      <c r="I45" s="736" t="s">
        <v>3</v>
      </c>
      <c r="J45" s="736"/>
      <c r="K45" s="736"/>
      <c r="L45" s="736"/>
      <c r="M45" s="736"/>
      <c r="N45" s="730" t="s">
        <v>4</v>
      </c>
      <c r="O45" s="730"/>
      <c r="P45" s="730"/>
      <c r="Q45" s="730"/>
      <c r="R45" s="730"/>
      <c r="S45" s="730" t="s">
        <v>5</v>
      </c>
      <c r="T45" s="730"/>
      <c r="U45" s="730"/>
      <c r="V45" s="730"/>
      <c r="W45" s="730"/>
      <c r="X45" s="730" t="s">
        <v>6</v>
      </c>
      <c r="Y45" s="730"/>
      <c r="Z45" s="730"/>
      <c r="AA45" s="730"/>
      <c r="AB45" s="730" t="s">
        <v>7</v>
      </c>
      <c r="AC45" s="730"/>
      <c r="AD45" s="730"/>
      <c r="AE45" s="730"/>
      <c r="AF45" s="730" t="s">
        <v>8</v>
      </c>
      <c r="AG45" s="730"/>
      <c r="AH45" s="730"/>
      <c r="AI45" s="730"/>
      <c r="AJ45" s="730"/>
      <c r="AK45" s="383" t="s">
        <v>9</v>
      </c>
    </row>
    <row r="46" spans="1:37" ht="19.5" thickBot="1" x14ac:dyDescent="0.25">
      <c r="A46" s="585">
        <v>4</v>
      </c>
      <c r="B46" s="431" t="s">
        <v>79</v>
      </c>
      <c r="C46" s="586" t="s">
        <v>80</v>
      </c>
      <c r="D46" s="412">
        <v>25</v>
      </c>
      <c r="E46" s="410">
        <v>20</v>
      </c>
      <c r="F46" s="410">
        <v>15</v>
      </c>
      <c r="G46" s="410">
        <v>10</v>
      </c>
      <c r="H46" s="414">
        <v>10</v>
      </c>
      <c r="I46" s="412" t="s">
        <v>205</v>
      </c>
      <c r="J46" s="413" t="s">
        <v>204</v>
      </c>
      <c r="K46" s="410" t="s">
        <v>204</v>
      </c>
      <c r="L46" s="410" t="s">
        <v>204</v>
      </c>
      <c r="M46" s="414" t="s">
        <v>204</v>
      </c>
      <c r="N46" s="412" t="s">
        <v>204</v>
      </c>
      <c r="O46" s="410" t="s">
        <v>204</v>
      </c>
      <c r="P46" s="410" t="s">
        <v>205</v>
      </c>
      <c r="Q46" s="410" t="s">
        <v>205</v>
      </c>
      <c r="R46" s="414" t="s">
        <v>205</v>
      </c>
      <c r="S46" s="412" t="s">
        <v>205</v>
      </c>
      <c r="T46" s="410" t="s">
        <v>205</v>
      </c>
      <c r="U46" s="410" t="s">
        <v>204</v>
      </c>
      <c r="V46" s="410" t="s">
        <v>204</v>
      </c>
      <c r="W46" s="414" t="s">
        <v>204</v>
      </c>
      <c r="X46" s="412" t="s">
        <v>205</v>
      </c>
      <c r="Y46" s="410" t="s">
        <v>205</v>
      </c>
      <c r="Z46" s="410" t="s">
        <v>204</v>
      </c>
      <c r="AA46" s="414" t="s">
        <v>181</v>
      </c>
      <c r="AB46" s="412" t="s">
        <v>205</v>
      </c>
      <c r="AC46" s="410" t="s">
        <v>204</v>
      </c>
      <c r="AD46" s="410" t="s">
        <v>205</v>
      </c>
      <c r="AE46" s="414" t="s">
        <v>205</v>
      </c>
      <c r="AF46" s="412">
        <v>90</v>
      </c>
      <c r="AG46" s="410">
        <v>80</v>
      </c>
      <c r="AH46" s="410">
        <v>70</v>
      </c>
      <c r="AI46" s="410">
        <v>70</v>
      </c>
      <c r="AJ46" s="414">
        <v>50</v>
      </c>
      <c r="AK46" s="388">
        <v>605</v>
      </c>
    </row>
    <row r="47" spans="1:37" ht="20.25" thickTop="1" thickBot="1" x14ac:dyDescent="0.25">
      <c r="A47" s="587">
        <v>4</v>
      </c>
      <c r="B47" s="432" t="s">
        <v>195</v>
      </c>
      <c r="C47" s="593" t="s">
        <v>74</v>
      </c>
      <c r="D47" s="421">
        <v>30</v>
      </c>
      <c r="E47" s="417">
        <v>25</v>
      </c>
      <c r="F47" s="417">
        <v>20</v>
      </c>
      <c r="G47" s="417">
        <v>20</v>
      </c>
      <c r="H47" s="420">
        <v>20</v>
      </c>
      <c r="I47" s="419" t="s">
        <v>205</v>
      </c>
      <c r="J47" s="417" t="s">
        <v>205</v>
      </c>
      <c r="K47" s="417" t="s">
        <v>204</v>
      </c>
      <c r="L47" s="417" t="s">
        <v>204</v>
      </c>
      <c r="M47" s="420" t="s">
        <v>204</v>
      </c>
      <c r="N47" s="421" t="s">
        <v>204</v>
      </c>
      <c r="O47" s="417" t="s">
        <v>204</v>
      </c>
      <c r="P47" s="417" t="s">
        <v>205</v>
      </c>
      <c r="Q47" s="417" t="s">
        <v>205</v>
      </c>
      <c r="R47" s="420" t="s">
        <v>205</v>
      </c>
      <c r="S47" s="421" t="s">
        <v>204</v>
      </c>
      <c r="T47" s="417" t="s">
        <v>205</v>
      </c>
      <c r="U47" s="417" t="s">
        <v>204</v>
      </c>
      <c r="V47" s="417" t="s">
        <v>204</v>
      </c>
      <c r="W47" s="420" t="s">
        <v>204</v>
      </c>
      <c r="X47" s="421" t="s">
        <v>205</v>
      </c>
      <c r="Y47" s="417" t="s">
        <v>205</v>
      </c>
      <c r="Z47" s="417" t="s">
        <v>205</v>
      </c>
      <c r="AA47" s="420" t="s">
        <v>205</v>
      </c>
      <c r="AB47" s="421" t="s">
        <v>204</v>
      </c>
      <c r="AC47" s="417" t="s">
        <v>204</v>
      </c>
      <c r="AD47" s="417" t="s">
        <v>204</v>
      </c>
      <c r="AE47" s="420" t="s">
        <v>204</v>
      </c>
      <c r="AF47" s="421">
        <v>80</v>
      </c>
      <c r="AG47" s="417">
        <v>70</v>
      </c>
      <c r="AH47" s="417">
        <v>70</v>
      </c>
      <c r="AI47" s="417">
        <v>50</v>
      </c>
      <c r="AJ47" s="420">
        <v>50</v>
      </c>
      <c r="AK47" s="405">
        <v>595</v>
      </c>
    </row>
    <row r="48" spans="1:37" ht="20.25" thickTop="1" thickBot="1" x14ac:dyDescent="0.25">
      <c r="A48" s="587">
        <v>4</v>
      </c>
      <c r="B48" s="432" t="s">
        <v>19</v>
      </c>
      <c r="C48" s="593" t="s">
        <v>32</v>
      </c>
      <c r="D48" s="421">
        <v>30</v>
      </c>
      <c r="E48" s="417">
        <v>30</v>
      </c>
      <c r="F48" s="417">
        <v>30</v>
      </c>
      <c r="G48" s="417">
        <v>25</v>
      </c>
      <c r="H48" s="420">
        <v>20</v>
      </c>
      <c r="I48" s="421" t="s">
        <v>204</v>
      </c>
      <c r="J48" s="417" t="s">
        <v>204</v>
      </c>
      <c r="K48" s="417" t="s">
        <v>205</v>
      </c>
      <c r="L48" s="417" t="s">
        <v>204</v>
      </c>
      <c r="M48" s="420" t="s">
        <v>204</v>
      </c>
      <c r="N48" s="421" t="s">
        <v>205</v>
      </c>
      <c r="O48" s="417" t="s">
        <v>204</v>
      </c>
      <c r="P48" s="417" t="s">
        <v>204</v>
      </c>
      <c r="Q48" s="417" t="s">
        <v>204</v>
      </c>
      <c r="R48" s="420" t="s">
        <v>205</v>
      </c>
      <c r="S48" s="421" t="s">
        <v>204</v>
      </c>
      <c r="T48" s="417" t="s">
        <v>204</v>
      </c>
      <c r="U48" s="417" t="s">
        <v>205</v>
      </c>
      <c r="V48" s="417" t="s">
        <v>204</v>
      </c>
      <c r="W48" s="420" t="s">
        <v>204</v>
      </c>
      <c r="X48" s="421" t="s">
        <v>204</v>
      </c>
      <c r="Y48" s="417" t="s">
        <v>181</v>
      </c>
      <c r="Z48" s="417" t="s">
        <v>181</v>
      </c>
      <c r="AA48" s="420" t="s">
        <v>181</v>
      </c>
      <c r="AB48" s="421" t="s">
        <v>204</v>
      </c>
      <c r="AC48" s="417" t="s">
        <v>205</v>
      </c>
      <c r="AD48" s="417" t="s">
        <v>204</v>
      </c>
      <c r="AE48" s="420" t="s">
        <v>204</v>
      </c>
      <c r="AF48" s="421">
        <v>90</v>
      </c>
      <c r="AG48" s="417">
        <v>90</v>
      </c>
      <c r="AH48" s="417">
        <v>80</v>
      </c>
      <c r="AI48" s="417">
        <v>70</v>
      </c>
      <c r="AJ48" s="420">
        <v>50</v>
      </c>
      <c r="AK48" s="405">
        <v>580</v>
      </c>
    </row>
    <row r="49" spans="1:37" ht="20.25" thickTop="1" thickBot="1" x14ac:dyDescent="0.25">
      <c r="A49" s="587">
        <v>4</v>
      </c>
      <c r="B49" s="432" t="s">
        <v>82</v>
      </c>
      <c r="C49" s="593"/>
      <c r="D49" s="421">
        <v>30</v>
      </c>
      <c r="E49" s="417">
        <v>25</v>
      </c>
      <c r="F49" s="417">
        <v>25</v>
      </c>
      <c r="G49" s="417">
        <v>25</v>
      </c>
      <c r="H49" s="420">
        <v>25</v>
      </c>
      <c r="I49" s="421" t="s">
        <v>204</v>
      </c>
      <c r="J49" s="417" t="s">
        <v>204</v>
      </c>
      <c r="K49" s="417" t="s">
        <v>204</v>
      </c>
      <c r="L49" s="417" t="s">
        <v>205</v>
      </c>
      <c r="M49" s="420" t="s">
        <v>204</v>
      </c>
      <c r="N49" s="421" t="s">
        <v>205</v>
      </c>
      <c r="O49" s="417" t="s">
        <v>205</v>
      </c>
      <c r="P49" s="417" t="s">
        <v>204</v>
      </c>
      <c r="Q49" s="417" t="s">
        <v>204</v>
      </c>
      <c r="R49" s="420" t="s">
        <v>204</v>
      </c>
      <c r="S49" s="421" t="s">
        <v>204</v>
      </c>
      <c r="T49" s="417" t="s">
        <v>204</v>
      </c>
      <c r="U49" s="417" t="s">
        <v>204</v>
      </c>
      <c r="V49" s="417" t="s">
        <v>204</v>
      </c>
      <c r="W49" s="420" t="s">
        <v>204</v>
      </c>
      <c r="X49" s="421" t="s">
        <v>204</v>
      </c>
      <c r="Y49" s="417" t="s">
        <v>181</v>
      </c>
      <c r="Z49" s="417" t="s">
        <v>181</v>
      </c>
      <c r="AA49" s="420" t="s">
        <v>181</v>
      </c>
      <c r="AB49" s="421" t="s">
        <v>204</v>
      </c>
      <c r="AC49" s="417" t="s">
        <v>204</v>
      </c>
      <c r="AD49" s="417" t="s">
        <v>204</v>
      </c>
      <c r="AE49" s="420" t="s">
        <v>204</v>
      </c>
      <c r="AF49" s="421">
        <v>90</v>
      </c>
      <c r="AG49" s="417">
        <v>80</v>
      </c>
      <c r="AH49" s="417">
        <v>80</v>
      </c>
      <c r="AI49" s="417">
        <v>80</v>
      </c>
      <c r="AJ49" s="420">
        <v>70</v>
      </c>
      <c r="AK49" s="405">
        <v>560</v>
      </c>
    </row>
    <row r="50" spans="1:37" ht="20.25" thickTop="1" thickBot="1" x14ac:dyDescent="0.25">
      <c r="A50" s="587">
        <v>4</v>
      </c>
      <c r="B50" s="432" t="s">
        <v>125</v>
      </c>
      <c r="C50" s="593" t="s">
        <v>78</v>
      </c>
      <c r="D50" s="421">
        <v>20</v>
      </c>
      <c r="E50" s="417">
        <v>20</v>
      </c>
      <c r="F50" s="417">
        <v>20</v>
      </c>
      <c r="G50" s="417">
        <v>15</v>
      </c>
      <c r="H50" s="420">
        <v>15</v>
      </c>
      <c r="I50" s="421" t="s">
        <v>205</v>
      </c>
      <c r="J50" s="417" t="s">
        <v>205</v>
      </c>
      <c r="K50" s="417" t="s">
        <v>204</v>
      </c>
      <c r="L50" s="417" t="s">
        <v>205</v>
      </c>
      <c r="M50" s="420" t="s">
        <v>204</v>
      </c>
      <c r="N50" s="421" t="s">
        <v>204</v>
      </c>
      <c r="O50" s="417" t="s">
        <v>204</v>
      </c>
      <c r="P50" s="417" t="s">
        <v>204</v>
      </c>
      <c r="Q50" s="417" t="s">
        <v>204</v>
      </c>
      <c r="R50" s="420" t="s">
        <v>205</v>
      </c>
      <c r="S50" s="421" t="s">
        <v>204</v>
      </c>
      <c r="T50" s="417" t="s">
        <v>204</v>
      </c>
      <c r="U50" s="417" t="s">
        <v>204</v>
      </c>
      <c r="V50" s="417" t="s">
        <v>204</v>
      </c>
      <c r="W50" s="420" t="s">
        <v>205</v>
      </c>
      <c r="X50" s="421" t="s">
        <v>204</v>
      </c>
      <c r="Y50" s="417" t="s">
        <v>181</v>
      </c>
      <c r="Z50" s="417" t="s">
        <v>181</v>
      </c>
      <c r="AA50" s="420" t="s">
        <v>181</v>
      </c>
      <c r="AB50" s="421" t="s">
        <v>204</v>
      </c>
      <c r="AC50" s="417" t="s">
        <v>204</v>
      </c>
      <c r="AD50" s="417" t="s">
        <v>204</v>
      </c>
      <c r="AE50" s="420" t="s">
        <v>204</v>
      </c>
      <c r="AF50" s="421">
        <v>90</v>
      </c>
      <c r="AG50" s="417">
        <v>90</v>
      </c>
      <c r="AH50" s="417">
        <v>80</v>
      </c>
      <c r="AI50" s="417">
        <v>70</v>
      </c>
      <c r="AJ50" s="420">
        <v>70</v>
      </c>
      <c r="AK50" s="405">
        <v>540</v>
      </c>
    </row>
    <row r="51" spans="1:37" ht="20.25" thickTop="1" thickBot="1" x14ac:dyDescent="0.25">
      <c r="A51" s="587">
        <v>4</v>
      </c>
      <c r="B51" s="432" t="s">
        <v>23</v>
      </c>
      <c r="C51" s="593" t="s">
        <v>47</v>
      </c>
      <c r="D51" s="421">
        <v>30</v>
      </c>
      <c r="E51" s="417">
        <v>30</v>
      </c>
      <c r="F51" s="417">
        <v>25</v>
      </c>
      <c r="G51" s="417">
        <v>15</v>
      </c>
      <c r="H51" s="420">
        <v>0</v>
      </c>
      <c r="I51" s="421" t="s">
        <v>204</v>
      </c>
      <c r="J51" s="417" t="s">
        <v>205</v>
      </c>
      <c r="K51" s="417" t="s">
        <v>204</v>
      </c>
      <c r="L51" s="417" t="s">
        <v>204</v>
      </c>
      <c r="M51" s="420" t="s">
        <v>204</v>
      </c>
      <c r="N51" s="421" t="s">
        <v>205</v>
      </c>
      <c r="O51" s="417" t="s">
        <v>205</v>
      </c>
      <c r="P51" s="417" t="s">
        <v>204</v>
      </c>
      <c r="Q51" s="417" t="s">
        <v>204</v>
      </c>
      <c r="R51" s="420" t="s">
        <v>204</v>
      </c>
      <c r="S51" s="421" t="s">
        <v>205</v>
      </c>
      <c r="T51" s="417" t="s">
        <v>205</v>
      </c>
      <c r="U51" s="417" t="s">
        <v>204</v>
      </c>
      <c r="V51" s="417" t="s">
        <v>204</v>
      </c>
      <c r="W51" s="420" t="s">
        <v>204</v>
      </c>
      <c r="X51" s="421" t="s">
        <v>204</v>
      </c>
      <c r="Y51" s="417" t="s">
        <v>181</v>
      </c>
      <c r="Z51" s="417" t="s">
        <v>181</v>
      </c>
      <c r="AA51" s="420" t="s">
        <v>181</v>
      </c>
      <c r="AB51" s="421" t="s">
        <v>204</v>
      </c>
      <c r="AC51" s="417" t="s">
        <v>204</v>
      </c>
      <c r="AD51" s="417" t="s">
        <v>204</v>
      </c>
      <c r="AE51" s="420" t="s">
        <v>204</v>
      </c>
      <c r="AF51" s="421">
        <v>100</v>
      </c>
      <c r="AG51" s="417">
        <v>90</v>
      </c>
      <c r="AH51" s="417">
        <v>90</v>
      </c>
      <c r="AI51" s="417">
        <v>50</v>
      </c>
      <c r="AJ51" s="420">
        <v>50</v>
      </c>
      <c r="AK51" s="405">
        <v>530</v>
      </c>
    </row>
    <row r="52" spans="1:37" ht="20.25" thickTop="1" thickBot="1" x14ac:dyDescent="0.25">
      <c r="A52" s="587">
        <v>4</v>
      </c>
      <c r="B52" s="432" t="s">
        <v>73</v>
      </c>
      <c r="C52" s="593" t="s">
        <v>74</v>
      </c>
      <c r="D52" s="421">
        <v>30</v>
      </c>
      <c r="E52" s="417">
        <v>30</v>
      </c>
      <c r="F52" s="417">
        <v>25</v>
      </c>
      <c r="G52" s="417">
        <v>20</v>
      </c>
      <c r="H52" s="420">
        <v>0</v>
      </c>
      <c r="I52" s="421" t="s">
        <v>204</v>
      </c>
      <c r="J52" s="417" t="s">
        <v>204</v>
      </c>
      <c r="K52" s="417" t="s">
        <v>204</v>
      </c>
      <c r="L52" s="417" t="s">
        <v>204</v>
      </c>
      <c r="M52" s="420" t="s">
        <v>204</v>
      </c>
      <c r="N52" s="421" t="s">
        <v>204</v>
      </c>
      <c r="O52" s="417" t="s">
        <v>204</v>
      </c>
      <c r="P52" s="417" t="s">
        <v>204</v>
      </c>
      <c r="Q52" s="417" t="s">
        <v>204</v>
      </c>
      <c r="R52" s="420" t="s">
        <v>204</v>
      </c>
      <c r="S52" s="421" t="s">
        <v>204</v>
      </c>
      <c r="T52" s="417" t="s">
        <v>205</v>
      </c>
      <c r="U52" s="417" t="s">
        <v>204</v>
      </c>
      <c r="V52" s="417" t="s">
        <v>205</v>
      </c>
      <c r="W52" s="420" t="s">
        <v>204</v>
      </c>
      <c r="X52" s="421" t="s">
        <v>204</v>
      </c>
      <c r="Y52" s="417" t="s">
        <v>181</v>
      </c>
      <c r="Z52" s="417" t="s">
        <v>181</v>
      </c>
      <c r="AA52" s="420" t="s">
        <v>181</v>
      </c>
      <c r="AB52" s="421" t="s">
        <v>204</v>
      </c>
      <c r="AC52" s="417" t="s">
        <v>204</v>
      </c>
      <c r="AD52" s="417" t="s">
        <v>204</v>
      </c>
      <c r="AE52" s="420" t="s">
        <v>204</v>
      </c>
      <c r="AF52" s="421">
        <v>90</v>
      </c>
      <c r="AG52" s="417">
        <v>90</v>
      </c>
      <c r="AH52" s="417">
        <v>80</v>
      </c>
      <c r="AI52" s="417">
        <v>70</v>
      </c>
      <c r="AJ52" s="420">
        <v>70</v>
      </c>
      <c r="AK52" s="405">
        <v>525</v>
      </c>
    </row>
    <row r="53" spans="1:37" ht="20.25" thickTop="1" thickBot="1" x14ac:dyDescent="0.25">
      <c r="A53" s="587">
        <v>4</v>
      </c>
      <c r="B53" s="432" t="s">
        <v>75</v>
      </c>
      <c r="C53" s="593" t="s">
        <v>47</v>
      </c>
      <c r="D53" s="421">
        <v>30</v>
      </c>
      <c r="E53" s="417">
        <v>25</v>
      </c>
      <c r="F53" s="417">
        <v>20</v>
      </c>
      <c r="G53" s="417">
        <v>20</v>
      </c>
      <c r="H53" s="420">
        <v>10</v>
      </c>
      <c r="I53" s="421" t="s">
        <v>204</v>
      </c>
      <c r="J53" s="417" t="s">
        <v>204</v>
      </c>
      <c r="K53" s="417" t="s">
        <v>204</v>
      </c>
      <c r="L53" s="417" t="s">
        <v>204</v>
      </c>
      <c r="M53" s="420" t="s">
        <v>205</v>
      </c>
      <c r="N53" s="421" t="s">
        <v>205</v>
      </c>
      <c r="O53" s="417" t="s">
        <v>205</v>
      </c>
      <c r="P53" s="417" t="s">
        <v>205</v>
      </c>
      <c r="Q53" s="417" t="s">
        <v>204</v>
      </c>
      <c r="R53" s="420" t="s">
        <v>205</v>
      </c>
      <c r="S53" s="421" t="s">
        <v>204</v>
      </c>
      <c r="T53" s="417" t="s">
        <v>204</v>
      </c>
      <c r="U53" s="417" t="s">
        <v>204</v>
      </c>
      <c r="V53" s="417" t="s">
        <v>204</v>
      </c>
      <c r="W53" s="420" t="s">
        <v>204</v>
      </c>
      <c r="X53" s="421" t="s">
        <v>205</v>
      </c>
      <c r="Y53" s="417" t="s">
        <v>204</v>
      </c>
      <c r="Z53" s="417" t="s">
        <v>181</v>
      </c>
      <c r="AA53" s="420" t="s">
        <v>181</v>
      </c>
      <c r="AB53" s="421" t="s">
        <v>204</v>
      </c>
      <c r="AC53" s="417" t="s">
        <v>205</v>
      </c>
      <c r="AD53" s="417" t="s">
        <v>204</v>
      </c>
      <c r="AE53" s="420" t="s">
        <v>205</v>
      </c>
      <c r="AF53" s="421">
        <v>90</v>
      </c>
      <c r="AG53" s="417">
        <v>80</v>
      </c>
      <c r="AH53" s="417">
        <v>70</v>
      </c>
      <c r="AI53" s="417">
        <v>50</v>
      </c>
      <c r="AJ53" s="420">
        <v>0</v>
      </c>
      <c r="AK53" s="405">
        <v>525</v>
      </c>
    </row>
    <row r="54" spans="1:37" ht="20.25" thickTop="1" thickBot="1" x14ac:dyDescent="0.25">
      <c r="A54" s="587">
        <v>4</v>
      </c>
      <c r="B54" s="432" t="s">
        <v>60</v>
      </c>
      <c r="C54" s="593" t="s">
        <v>76</v>
      </c>
      <c r="D54" s="421">
        <v>30</v>
      </c>
      <c r="E54" s="417">
        <v>30</v>
      </c>
      <c r="F54" s="417">
        <v>25</v>
      </c>
      <c r="G54" s="417">
        <v>20</v>
      </c>
      <c r="H54" s="420">
        <v>10</v>
      </c>
      <c r="I54" s="421" t="s">
        <v>204</v>
      </c>
      <c r="J54" s="417" t="s">
        <v>204</v>
      </c>
      <c r="K54" s="417" t="s">
        <v>205</v>
      </c>
      <c r="L54" s="417" t="s">
        <v>204</v>
      </c>
      <c r="M54" s="420" t="s">
        <v>204</v>
      </c>
      <c r="N54" s="421" t="s">
        <v>204</v>
      </c>
      <c r="O54" s="417" t="s">
        <v>204</v>
      </c>
      <c r="P54" s="417" t="s">
        <v>204</v>
      </c>
      <c r="Q54" s="417" t="s">
        <v>204</v>
      </c>
      <c r="R54" s="420" t="s">
        <v>204</v>
      </c>
      <c r="S54" s="421" t="s">
        <v>204</v>
      </c>
      <c r="T54" s="417" t="s">
        <v>204</v>
      </c>
      <c r="U54" s="417" t="s">
        <v>204</v>
      </c>
      <c r="V54" s="417" t="s">
        <v>204</v>
      </c>
      <c r="W54" s="420" t="s">
        <v>204</v>
      </c>
      <c r="X54" s="421" t="s">
        <v>204</v>
      </c>
      <c r="Y54" s="417" t="s">
        <v>181</v>
      </c>
      <c r="Z54" s="417" t="s">
        <v>181</v>
      </c>
      <c r="AA54" s="420" t="s">
        <v>181</v>
      </c>
      <c r="AB54" s="421" t="s">
        <v>204</v>
      </c>
      <c r="AC54" s="417" t="s">
        <v>204</v>
      </c>
      <c r="AD54" s="417" t="s">
        <v>205</v>
      </c>
      <c r="AE54" s="420" t="s">
        <v>204</v>
      </c>
      <c r="AF54" s="421">
        <v>90</v>
      </c>
      <c r="AG54" s="417">
        <v>90</v>
      </c>
      <c r="AH54" s="417">
        <v>70</v>
      </c>
      <c r="AI54" s="417">
        <v>70</v>
      </c>
      <c r="AJ54" s="420">
        <v>50</v>
      </c>
      <c r="AK54" s="405">
        <v>520</v>
      </c>
    </row>
    <row r="55" spans="1:37" ht="20.25" thickTop="1" thickBot="1" x14ac:dyDescent="0.25">
      <c r="A55" s="587">
        <v>4</v>
      </c>
      <c r="B55" s="432" t="s">
        <v>70</v>
      </c>
      <c r="C55" s="593" t="s">
        <v>71</v>
      </c>
      <c r="D55" s="421">
        <v>20</v>
      </c>
      <c r="E55" s="417">
        <v>20</v>
      </c>
      <c r="F55" s="417">
        <v>15</v>
      </c>
      <c r="G55" s="417">
        <v>10</v>
      </c>
      <c r="H55" s="420">
        <v>0</v>
      </c>
      <c r="I55" s="421" t="s">
        <v>204</v>
      </c>
      <c r="J55" s="417" t="s">
        <v>204</v>
      </c>
      <c r="K55" s="417" t="s">
        <v>204</v>
      </c>
      <c r="L55" s="417" t="s">
        <v>204</v>
      </c>
      <c r="M55" s="420" t="s">
        <v>204</v>
      </c>
      <c r="N55" s="421" t="s">
        <v>204</v>
      </c>
      <c r="O55" s="417" t="s">
        <v>205</v>
      </c>
      <c r="P55" s="417" t="s">
        <v>205</v>
      </c>
      <c r="Q55" s="417" t="s">
        <v>205</v>
      </c>
      <c r="R55" s="420" t="s">
        <v>205</v>
      </c>
      <c r="S55" s="421" t="s">
        <v>205</v>
      </c>
      <c r="T55" s="417" t="s">
        <v>204</v>
      </c>
      <c r="U55" s="417" t="s">
        <v>204</v>
      </c>
      <c r="V55" s="417" t="s">
        <v>204</v>
      </c>
      <c r="W55" s="420" t="s">
        <v>205</v>
      </c>
      <c r="X55" s="421" t="s">
        <v>204</v>
      </c>
      <c r="Y55" s="417" t="s">
        <v>181</v>
      </c>
      <c r="Z55" s="417" t="s">
        <v>181</v>
      </c>
      <c r="AA55" s="420" t="s">
        <v>181</v>
      </c>
      <c r="AB55" s="421" t="s">
        <v>204</v>
      </c>
      <c r="AC55" s="417" t="s">
        <v>204</v>
      </c>
      <c r="AD55" s="417" t="s">
        <v>204</v>
      </c>
      <c r="AE55" s="420" t="s">
        <v>204</v>
      </c>
      <c r="AF55" s="421">
        <v>100</v>
      </c>
      <c r="AG55" s="417">
        <v>80</v>
      </c>
      <c r="AH55" s="417">
        <v>70</v>
      </c>
      <c r="AI55" s="417">
        <v>50</v>
      </c>
      <c r="AJ55" s="420">
        <v>0</v>
      </c>
      <c r="AK55" s="405">
        <v>450</v>
      </c>
    </row>
    <row r="56" spans="1:37" ht="20.25" thickTop="1" thickBot="1" x14ac:dyDescent="0.25">
      <c r="A56" s="587">
        <v>4</v>
      </c>
      <c r="B56" s="432" t="s">
        <v>81</v>
      </c>
      <c r="C56" s="593" t="s">
        <v>74</v>
      </c>
      <c r="D56" s="421">
        <v>30</v>
      </c>
      <c r="E56" s="417">
        <v>30</v>
      </c>
      <c r="F56" s="417">
        <v>20</v>
      </c>
      <c r="G56" s="417">
        <v>20</v>
      </c>
      <c r="H56" s="420">
        <v>15</v>
      </c>
      <c r="I56" s="421" t="s">
        <v>204</v>
      </c>
      <c r="J56" s="417" t="s">
        <v>205</v>
      </c>
      <c r="K56" s="417" t="s">
        <v>205</v>
      </c>
      <c r="L56" s="417" t="s">
        <v>204</v>
      </c>
      <c r="M56" s="420" t="s">
        <v>204</v>
      </c>
      <c r="N56" s="421" t="s">
        <v>204</v>
      </c>
      <c r="O56" s="417" t="s">
        <v>204</v>
      </c>
      <c r="P56" s="417" t="s">
        <v>205</v>
      </c>
      <c r="Q56" s="417" t="s">
        <v>204</v>
      </c>
      <c r="R56" s="420" t="s">
        <v>204</v>
      </c>
      <c r="S56" s="421" t="s">
        <v>204</v>
      </c>
      <c r="T56" s="417" t="s">
        <v>205</v>
      </c>
      <c r="U56" s="417" t="s">
        <v>205</v>
      </c>
      <c r="V56" s="417" t="s">
        <v>204</v>
      </c>
      <c r="W56" s="420" t="s">
        <v>204</v>
      </c>
      <c r="X56" s="421" t="s">
        <v>205</v>
      </c>
      <c r="Y56" s="417" t="s">
        <v>205</v>
      </c>
      <c r="Z56" s="417" t="s">
        <v>204</v>
      </c>
      <c r="AA56" s="420" t="s">
        <v>181</v>
      </c>
      <c r="AB56" s="421" t="s">
        <v>204</v>
      </c>
      <c r="AC56" s="417" t="s">
        <v>204</v>
      </c>
      <c r="AD56" s="417" t="s">
        <v>204</v>
      </c>
      <c r="AE56" s="420" t="s">
        <v>204</v>
      </c>
      <c r="AF56" s="421">
        <v>100</v>
      </c>
      <c r="AG56" s="417">
        <v>50</v>
      </c>
      <c r="AH56" s="417">
        <v>50</v>
      </c>
      <c r="AI56" s="417">
        <v>50</v>
      </c>
      <c r="AJ56" s="420" t="s">
        <v>50</v>
      </c>
      <c r="AK56" s="405">
        <v>445</v>
      </c>
    </row>
    <row r="57" spans="1:37" ht="20.25" thickTop="1" thickBot="1" x14ac:dyDescent="0.25">
      <c r="A57" s="587">
        <v>4</v>
      </c>
      <c r="B57" s="432" t="s">
        <v>39</v>
      </c>
      <c r="C57" s="593" t="s">
        <v>77</v>
      </c>
      <c r="D57" s="421">
        <v>30</v>
      </c>
      <c r="E57" s="417">
        <v>30</v>
      </c>
      <c r="F57" s="417">
        <v>25</v>
      </c>
      <c r="G57" s="417">
        <v>25</v>
      </c>
      <c r="H57" s="420">
        <v>20</v>
      </c>
      <c r="I57" s="421" t="s">
        <v>204</v>
      </c>
      <c r="J57" s="417" t="s">
        <v>204</v>
      </c>
      <c r="K57" s="417" t="s">
        <v>205</v>
      </c>
      <c r="L57" s="417" t="s">
        <v>204</v>
      </c>
      <c r="M57" s="420" t="s">
        <v>204</v>
      </c>
      <c r="N57" s="421" t="s">
        <v>204</v>
      </c>
      <c r="O57" s="417" t="s">
        <v>204</v>
      </c>
      <c r="P57" s="417" t="s">
        <v>204</v>
      </c>
      <c r="Q57" s="417" t="s">
        <v>204</v>
      </c>
      <c r="R57" s="420" t="s">
        <v>205</v>
      </c>
      <c r="S57" s="421" t="s">
        <v>204</v>
      </c>
      <c r="T57" s="417" t="s">
        <v>204</v>
      </c>
      <c r="U57" s="417" t="s">
        <v>204</v>
      </c>
      <c r="V57" s="417" t="s">
        <v>205</v>
      </c>
      <c r="W57" s="420" t="s">
        <v>204</v>
      </c>
      <c r="X57" s="421" t="s">
        <v>204</v>
      </c>
      <c r="Y57" s="417" t="s">
        <v>181</v>
      </c>
      <c r="Z57" s="417" t="s">
        <v>181</v>
      </c>
      <c r="AA57" s="420" t="s">
        <v>181</v>
      </c>
      <c r="AB57" s="421" t="s">
        <v>204</v>
      </c>
      <c r="AC57" s="417" t="s">
        <v>204</v>
      </c>
      <c r="AD57" s="417" t="s">
        <v>204</v>
      </c>
      <c r="AE57" s="420" t="s">
        <v>204</v>
      </c>
      <c r="AF57" s="421">
        <v>70</v>
      </c>
      <c r="AG57" s="417">
        <v>70</v>
      </c>
      <c r="AH57" s="417">
        <v>50</v>
      </c>
      <c r="AI57" s="417">
        <v>50</v>
      </c>
      <c r="AJ57" s="420">
        <v>0</v>
      </c>
      <c r="AK57" s="405">
        <v>435</v>
      </c>
    </row>
    <row r="58" spans="1:37" ht="20.25" thickTop="1" thickBot="1" x14ac:dyDescent="0.25">
      <c r="A58" s="589">
        <v>4</v>
      </c>
      <c r="B58" s="433" t="s">
        <v>252</v>
      </c>
      <c r="C58" s="590" t="s">
        <v>72</v>
      </c>
      <c r="D58" s="434">
        <v>15</v>
      </c>
      <c r="E58" s="435">
        <v>15</v>
      </c>
      <c r="F58" s="435">
        <v>10</v>
      </c>
      <c r="G58" s="435">
        <v>10</v>
      </c>
      <c r="H58" s="436">
        <v>0</v>
      </c>
      <c r="I58" s="434" t="s">
        <v>204</v>
      </c>
      <c r="J58" s="435" t="s">
        <v>204</v>
      </c>
      <c r="K58" s="435" t="s">
        <v>204</v>
      </c>
      <c r="L58" s="435" t="s">
        <v>204</v>
      </c>
      <c r="M58" s="436" t="s">
        <v>204</v>
      </c>
      <c r="N58" s="434" t="s">
        <v>204</v>
      </c>
      <c r="O58" s="435" t="s">
        <v>204</v>
      </c>
      <c r="P58" s="435" t="s">
        <v>204</v>
      </c>
      <c r="Q58" s="435" t="s">
        <v>204</v>
      </c>
      <c r="R58" s="436" t="s">
        <v>204</v>
      </c>
      <c r="S58" s="434" t="s">
        <v>205</v>
      </c>
      <c r="T58" s="435" t="s">
        <v>204</v>
      </c>
      <c r="U58" s="435" t="s">
        <v>204</v>
      </c>
      <c r="V58" s="435" t="s">
        <v>204</v>
      </c>
      <c r="W58" s="436" t="s">
        <v>205</v>
      </c>
      <c r="X58" s="434" t="s">
        <v>204</v>
      </c>
      <c r="Y58" s="435" t="s">
        <v>181</v>
      </c>
      <c r="Z58" s="435" t="s">
        <v>181</v>
      </c>
      <c r="AA58" s="436" t="s">
        <v>181</v>
      </c>
      <c r="AB58" s="434" t="s">
        <v>204</v>
      </c>
      <c r="AC58" s="435" t="s">
        <v>204</v>
      </c>
      <c r="AD58" s="435" t="s">
        <v>204</v>
      </c>
      <c r="AE58" s="436" t="s">
        <v>204</v>
      </c>
      <c r="AF58" s="434">
        <v>90</v>
      </c>
      <c r="AG58" s="435">
        <v>80</v>
      </c>
      <c r="AH58" s="435">
        <v>50</v>
      </c>
      <c r="AI58" s="435">
        <v>50</v>
      </c>
      <c r="AJ58" s="436">
        <v>0</v>
      </c>
      <c r="AK58" s="398">
        <v>340</v>
      </c>
    </row>
    <row r="59" spans="1:37" ht="19.5" thickBot="1" x14ac:dyDescent="0.25">
      <c r="A59" s="591" t="s">
        <v>50</v>
      </c>
    </row>
    <row r="60" spans="1:37" x14ac:dyDescent="0.2">
      <c r="A60" s="584" t="s">
        <v>50</v>
      </c>
      <c r="B60" s="430" t="s">
        <v>83</v>
      </c>
      <c r="C60" s="553" t="s">
        <v>1</v>
      </c>
      <c r="D60" s="730" t="s">
        <v>2</v>
      </c>
      <c r="E60" s="730"/>
      <c r="F60" s="730"/>
      <c r="G60" s="730"/>
      <c r="H60" s="730"/>
      <c r="I60" s="730" t="s">
        <v>3</v>
      </c>
      <c r="J60" s="730"/>
      <c r="K60" s="730"/>
      <c r="L60" s="730"/>
      <c r="M60" s="730"/>
      <c r="N60" s="730" t="s">
        <v>4</v>
      </c>
      <c r="O60" s="730"/>
      <c r="P60" s="730"/>
      <c r="Q60" s="730"/>
      <c r="R60" s="730"/>
      <c r="S60" s="730" t="s">
        <v>5</v>
      </c>
      <c r="T60" s="730"/>
      <c r="U60" s="730"/>
      <c r="V60" s="730"/>
      <c r="W60" s="730"/>
      <c r="X60" s="730" t="s">
        <v>6</v>
      </c>
      <c r="Y60" s="730"/>
      <c r="Z60" s="730"/>
      <c r="AA60" s="730"/>
      <c r="AB60" s="730" t="s">
        <v>7</v>
      </c>
      <c r="AC60" s="730"/>
      <c r="AD60" s="730"/>
      <c r="AE60" s="730"/>
      <c r="AF60" s="730" t="s">
        <v>8</v>
      </c>
      <c r="AG60" s="730"/>
      <c r="AH60" s="730"/>
      <c r="AI60" s="730"/>
      <c r="AJ60" s="730"/>
      <c r="AK60" s="383" t="s">
        <v>9</v>
      </c>
    </row>
    <row r="61" spans="1:37" ht="19.5" thickBot="1" x14ac:dyDescent="0.25">
      <c r="A61" s="585">
        <v>5</v>
      </c>
      <c r="B61" s="431" t="s">
        <v>98</v>
      </c>
      <c r="C61" s="586" t="s">
        <v>99</v>
      </c>
      <c r="D61" s="412"/>
      <c r="E61" s="410"/>
      <c r="F61" s="410"/>
      <c r="G61" s="410"/>
      <c r="H61" s="414" t="s">
        <v>84</v>
      </c>
      <c r="I61" s="412" t="s">
        <v>204</v>
      </c>
      <c r="J61" s="410" t="s">
        <v>205</v>
      </c>
      <c r="K61" s="410" t="s">
        <v>205</v>
      </c>
      <c r="L61" s="410" t="s">
        <v>205</v>
      </c>
      <c r="M61" s="414" t="s">
        <v>204</v>
      </c>
      <c r="N61" s="412" t="s">
        <v>204</v>
      </c>
      <c r="O61" s="410" t="s">
        <v>205</v>
      </c>
      <c r="P61" s="410" t="s">
        <v>204</v>
      </c>
      <c r="Q61" s="410" t="s">
        <v>204</v>
      </c>
      <c r="R61" s="414" t="s">
        <v>205</v>
      </c>
      <c r="S61" s="412" t="s">
        <v>204</v>
      </c>
      <c r="T61" s="410" t="s">
        <v>204</v>
      </c>
      <c r="U61" s="410" t="s">
        <v>205</v>
      </c>
      <c r="V61" s="410" t="s">
        <v>205</v>
      </c>
      <c r="W61" s="414" t="s">
        <v>205</v>
      </c>
      <c r="X61" s="412" t="s">
        <v>205</v>
      </c>
      <c r="Y61" s="410" t="s">
        <v>205</v>
      </c>
      <c r="Z61" s="410" t="s">
        <v>204</v>
      </c>
      <c r="AA61" s="414" t="s">
        <v>181</v>
      </c>
      <c r="AB61" s="412" t="s">
        <v>204</v>
      </c>
      <c r="AC61" s="410" t="s">
        <v>205</v>
      </c>
      <c r="AD61" s="410" t="s">
        <v>204</v>
      </c>
      <c r="AE61" s="414" t="s">
        <v>204</v>
      </c>
      <c r="AF61" s="412"/>
      <c r="AG61" s="410"/>
      <c r="AH61" s="410"/>
      <c r="AI61" s="410"/>
      <c r="AJ61" s="414"/>
      <c r="AK61" s="388">
        <v>700</v>
      </c>
    </row>
    <row r="62" spans="1:37" ht="20.25" thickTop="1" thickBot="1" x14ac:dyDescent="0.25">
      <c r="A62" s="587">
        <v>5</v>
      </c>
      <c r="B62" s="437" t="s">
        <v>19</v>
      </c>
      <c r="C62" s="588" t="s">
        <v>32</v>
      </c>
      <c r="D62" s="390" t="s">
        <v>84</v>
      </c>
      <c r="E62" s="391" t="s">
        <v>84</v>
      </c>
      <c r="F62" s="391" t="s">
        <v>84</v>
      </c>
      <c r="G62" s="391" t="s">
        <v>84</v>
      </c>
      <c r="H62" s="392" t="s">
        <v>84</v>
      </c>
      <c r="I62" s="390" t="s">
        <v>204</v>
      </c>
      <c r="J62" s="391" t="s">
        <v>205</v>
      </c>
      <c r="K62" s="391" t="s">
        <v>204</v>
      </c>
      <c r="L62" s="391" t="s">
        <v>204</v>
      </c>
      <c r="M62" s="392" t="s">
        <v>205</v>
      </c>
      <c r="N62" s="390" t="s">
        <v>205</v>
      </c>
      <c r="O62" s="391" t="s">
        <v>205</v>
      </c>
      <c r="P62" s="391" t="s">
        <v>205</v>
      </c>
      <c r="Q62" s="391" t="s">
        <v>204</v>
      </c>
      <c r="R62" s="392" t="s">
        <v>204</v>
      </c>
      <c r="S62" s="390" t="s">
        <v>204</v>
      </c>
      <c r="T62" s="391" t="s">
        <v>204</v>
      </c>
      <c r="U62" s="391" t="s">
        <v>204</v>
      </c>
      <c r="V62" s="391" t="s">
        <v>204</v>
      </c>
      <c r="W62" s="392" t="s">
        <v>204</v>
      </c>
      <c r="X62" s="390" t="s">
        <v>205</v>
      </c>
      <c r="Y62" s="391" t="s">
        <v>205</v>
      </c>
      <c r="Z62" s="391" t="s">
        <v>204</v>
      </c>
      <c r="AA62" s="392" t="s">
        <v>181</v>
      </c>
      <c r="AB62" s="390" t="s">
        <v>205</v>
      </c>
      <c r="AC62" s="391" t="s">
        <v>204</v>
      </c>
      <c r="AD62" s="391" t="s">
        <v>204</v>
      </c>
      <c r="AE62" s="392" t="s">
        <v>204</v>
      </c>
      <c r="AF62" s="390" t="s">
        <v>84</v>
      </c>
      <c r="AG62" s="391" t="s">
        <v>84</v>
      </c>
      <c r="AH62" s="391" t="s">
        <v>84</v>
      </c>
      <c r="AI62" s="391" t="s">
        <v>84</v>
      </c>
      <c r="AJ62" s="392" t="s">
        <v>84</v>
      </c>
      <c r="AK62" s="393">
        <v>665</v>
      </c>
    </row>
    <row r="63" spans="1:37" ht="20.25" thickTop="1" thickBot="1" x14ac:dyDescent="0.25">
      <c r="A63" s="587">
        <v>5</v>
      </c>
      <c r="B63" s="437" t="s">
        <v>102</v>
      </c>
      <c r="C63" s="588" t="s">
        <v>94</v>
      </c>
      <c r="D63" s="419"/>
      <c r="E63" s="438"/>
      <c r="F63" s="438"/>
      <c r="G63" s="438"/>
      <c r="H63" s="439"/>
      <c r="I63" s="419" t="s">
        <v>204</v>
      </c>
      <c r="J63" s="438" t="s">
        <v>204</v>
      </c>
      <c r="K63" s="438" t="s">
        <v>205</v>
      </c>
      <c r="L63" s="438" t="s">
        <v>204</v>
      </c>
      <c r="M63" s="439" t="s">
        <v>204</v>
      </c>
      <c r="N63" s="419" t="s">
        <v>204</v>
      </c>
      <c r="O63" s="438" t="s">
        <v>204</v>
      </c>
      <c r="P63" s="438" t="s">
        <v>204</v>
      </c>
      <c r="Q63" s="438" t="s">
        <v>204</v>
      </c>
      <c r="R63" s="439" t="s">
        <v>204</v>
      </c>
      <c r="S63" s="419" t="s">
        <v>204</v>
      </c>
      <c r="T63" s="438" t="s">
        <v>205</v>
      </c>
      <c r="U63" s="438" t="s">
        <v>204</v>
      </c>
      <c r="V63" s="438" t="s">
        <v>204</v>
      </c>
      <c r="W63" s="439" t="s">
        <v>204</v>
      </c>
      <c r="X63" s="419" t="s">
        <v>205</v>
      </c>
      <c r="Y63" s="438" t="s">
        <v>205</v>
      </c>
      <c r="Z63" s="438" t="s">
        <v>181</v>
      </c>
      <c r="AA63" s="439" t="s">
        <v>181</v>
      </c>
      <c r="AB63" s="419" t="s">
        <v>205</v>
      </c>
      <c r="AC63" s="438" t="s">
        <v>204</v>
      </c>
      <c r="AD63" s="438" t="s">
        <v>204</v>
      </c>
      <c r="AE63" s="439" t="s">
        <v>204</v>
      </c>
      <c r="AF63" s="419"/>
      <c r="AG63" s="438"/>
      <c r="AH63" s="438"/>
      <c r="AI63" s="438"/>
      <c r="AJ63" s="439"/>
      <c r="AK63" s="393">
        <v>630</v>
      </c>
    </row>
    <row r="64" spans="1:37" ht="20.25" thickTop="1" thickBot="1" x14ac:dyDescent="0.25">
      <c r="A64" s="587">
        <v>5</v>
      </c>
      <c r="B64" s="437" t="s">
        <v>125</v>
      </c>
      <c r="C64" s="588" t="s">
        <v>101</v>
      </c>
      <c r="D64" s="419"/>
      <c r="E64" s="438"/>
      <c r="F64" s="438"/>
      <c r="G64" s="438"/>
      <c r="H64" s="439"/>
      <c r="I64" s="419" t="s">
        <v>204</v>
      </c>
      <c r="J64" s="438" t="s">
        <v>204</v>
      </c>
      <c r="K64" s="438" t="s">
        <v>205</v>
      </c>
      <c r="L64" s="438" t="s">
        <v>204</v>
      </c>
      <c r="M64" s="439" t="s">
        <v>205</v>
      </c>
      <c r="N64" s="419" t="s">
        <v>204</v>
      </c>
      <c r="O64" s="438" t="s">
        <v>204</v>
      </c>
      <c r="P64" s="438" t="s">
        <v>205</v>
      </c>
      <c r="Q64" s="438" t="s">
        <v>205</v>
      </c>
      <c r="R64" s="439" t="s">
        <v>205</v>
      </c>
      <c r="S64" s="419" t="s">
        <v>205</v>
      </c>
      <c r="T64" s="438" t="s">
        <v>205</v>
      </c>
      <c r="U64" s="438" t="s">
        <v>204</v>
      </c>
      <c r="V64" s="438" t="s">
        <v>205</v>
      </c>
      <c r="W64" s="439" t="s">
        <v>205</v>
      </c>
      <c r="X64" s="419" t="s">
        <v>204</v>
      </c>
      <c r="Y64" s="438" t="s">
        <v>181</v>
      </c>
      <c r="Z64" s="438" t="s">
        <v>181</v>
      </c>
      <c r="AA64" s="439" t="s">
        <v>181</v>
      </c>
      <c r="AB64" s="419" t="s">
        <v>205</v>
      </c>
      <c r="AC64" s="438" t="s">
        <v>205</v>
      </c>
      <c r="AD64" s="438" t="s">
        <v>205</v>
      </c>
      <c r="AE64" s="439" t="s">
        <v>205</v>
      </c>
      <c r="AF64" s="419"/>
      <c r="AG64" s="438"/>
      <c r="AH64" s="438"/>
      <c r="AI64" s="438"/>
      <c r="AJ64" s="439"/>
      <c r="AK64" s="393">
        <v>620</v>
      </c>
    </row>
    <row r="65" spans="1:37" ht="20.25" thickTop="1" thickBot="1" x14ac:dyDescent="0.25">
      <c r="A65" s="587">
        <v>5</v>
      </c>
      <c r="B65" s="437" t="s">
        <v>251</v>
      </c>
      <c r="C65" s="588" t="s">
        <v>94</v>
      </c>
      <c r="D65" s="390" t="s">
        <v>84</v>
      </c>
      <c r="E65" s="391" t="s">
        <v>84</v>
      </c>
      <c r="F65" s="391" t="s">
        <v>84</v>
      </c>
      <c r="G65" s="391" t="s">
        <v>84</v>
      </c>
      <c r="H65" s="392" t="s">
        <v>84</v>
      </c>
      <c r="I65" s="390" t="s">
        <v>205</v>
      </c>
      <c r="J65" s="391" t="s">
        <v>204</v>
      </c>
      <c r="K65" s="391" t="s">
        <v>205</v>
      </c>
      <c r="L65" s="391" t="s">
        <v>204</v>
      </c>
      <c r="M65" s="392" t="s">
        <v>204</v>
      </c>
      <c r="N65" s="390" t="s">
        <v>205</v>
      </c>
      <c r="O65" s="391" t="s">
        <v>204</v>
      </c>
      <c r="P65" s="391" t="s">
        <v>205</v>
      </c>
      <c r="Q65" s="391" t="s">
        <v>204</v>
      </c>
      <c r="R65" s="392" t="s">
        <v>204</v>
      </c>
      <c r="S65" s="390" t="s">
        <v>204</v>
      </c>
      <c r="T65" s="391" t="s">
        <v>204</v>
      </c>
      <c r="U65" s="391" t="s">
        <v>204</v>
      </c>
      <c r="V65" s="391" t="s">
        <v>205</v>
      </c>
      <c r="W65" s="392" t="s">
        <v>204</v>
      </c>
      <c r="X65" s="390" t="s">
        <v>205</v>
      </c>
      <c r="Y65" s="391" t="s">
        <v>204</v>
      </c>
      <c r="Z65" s="391" t="s">
        <v>181</v>
      </c>
      <c r="AA65" s="392" t="s">
        <v>181</v>
      </c>
      <c r="AB65" s="390" t="s">
        <v>204</v>
      </c>
      <c r="AC65" s="391" t="s">
        <v>204</v>
      </c>
      <c r="AD65" s="391" t="s">
        <v>205</v>
      </c>
      <c r="AE65" s="392" t="s">
        <v>204</v>
      </c>
      <c r="AF65" s="390" t="s">
        <v>84</v>
      </c>
      <c r="AG65" s="391" t="s">
        <v>84</v>
      </c>
      <c r="AH65" s="391" t="s">
        <v>84</v>
      </c>
      <c r="AI65" s="391" t="s">
        <v>84</v>
      </c>
      <c r="AJ65" s="392" t="s">
        <v>84</v>
      </c>
      <c r="AK65" s="393">
        <v>595</v>
      </c>
    </row>
    <row r="66" spans="1:37" ht="20.25" thickTop="1" thickBot="1" x14ac:dyDescent="0.25">
      <c r="A66" s="587">
        <v>5</v>
      </c>
      <c r="B66" s="437" t="s">
        <v>87</v>
      </c>
      <c r="C66" s="588" t="s">
        <v>88</v>
      </c>
      <c r="D66" s="390" t="s">
        <v>84</v>
      </c>
      <c r="E66" s="391" t="s">
        <v>84</v>
      </c>
      <c r="F66" s="391" t="s">
        <v>84</v>
      </c>
      <c r="G66" s="391" t="s">
        <v>84</v>
      </c>
      <c r="H66" s="392" t="s">
        <v>84</v>
      </c>
      <c r="I66" s="390" t="s">
        <v>204</v>
      </c>
      <c r="J66" s="391" t="s">
        <v>204</v>
      </c>
      <c r="K66" s="391" t="s">
        <v>204</v>
      </c>
      <c r="L66" s="391" t="s">
        <v>204</v>
      </c>
      <c r="M66" s="392" t="s">
        <v>204</v>
      </c>
      <c r="N66" s="390" t="s">
        <v>205</v>
      </c>
      <c r="O66" s="391" t="s">
        <v>204</v>
      </c>
      <c r="P66" s="391" t="s">
        <v>204</v>
      </c>
      <c r="Q66" s="391" t="s">
        <v>204</v>
      </c>
      <c r="R66" s="392" t="s">
        <v>205</v>
      </c>
      <c r="S66" s="390" t="s">
        <v>204</v>
      </c>
      <c r="T66" s="391" t="s">
        <v>205</v>
      </c>
      <c r="U66" s="391" t="s">
        <v>205</v>
      </c>
      <c r="V66" s="391" t="s">
        <v>205</v>
      </c>
      <c r="W66" s="392" t="s">
        <v>204</v>
      </c>
      <c r="X66" s="390" t="s">
        <v>204</v>
      </c>
      <c r="Y66" s="391" t="s">
        <v>181</v>
      </c>
      <c r="Z66" s="391" t="s">
        <v>181</v>
      </c>
      <c r="AA66" s="392" t="s">
        <v>181</v>
      </c>
      <c r="AB66" s="390" t="s">
        <v>204</v>
      </c>
      <c r="AC66" s="391" t="s">
        <v>204</v>
      </c>
      <c r="AD66" s="391" t="s">
        <v>204</v>
      </c>
      <c r="AE66" s="392" t="s">
        <v>204</v>
      </c>
      <c r="AF66" s="390" t="s">
        <v>84</v>
      </c>
      <c r="AG66" s="391" t="s">
        <v>84</v>
      </c>
      <c r="AH66" s="391" t="s">
        <v>84</v>
      </c>
      <c r="AI66" s="391" t="s">
        <v>84</v>
      </c>
      <c r="AJ66" s="392" t="s">
        <v>84</v>
      </c>
      <c r="AK66" s="393">
        <v>585</v>
      </c>
    </row>
    <row r="67" spans="1:37" ht="20.25" thickTop="1" thickBot="1" x14ac:dyDescent="0.25">
      <c r="A67" s="587">
        <v>5</v>
      </c>
      <c r="B67" s="432" t="s">
        <v>17</v>
      </c>
      <c r="C67" s="593" t="s">
        <v>93</v>
      </c>
      <c r="D67" s="402" t="s">
        <v>84</v>
      </c>
      <c r="E67" s="403" t="s">
        <v>84</v>
      </c>
      <c r="F67" s="403" t="s">
        <v>84</v>
      </c>
      <c r="G67" s="403" t="s">
        <v>84</v>
      </c>
      <c r="H67" s="404" t="s">
        <v>84</v>
      </c>
      <c r="I67" s="402" t="s">
        <v>204</v>
      </c>
      <c r="J67" s="403" t="s">
        <v>204</v>
      </c>
      <c r="K67" s="403" t="s">
        <v>205</v>
      </c>
      <c r="L67" s="403" t="s">
        <v>204</v>
      </c>
      <c r="M67" s="404" t="s">
        <v>204</v>
      </c>
      <c r="N67" s="402" t="s">
        <v>204</v>
      </c>
      <c r="O67" s="403" t="s">
        <v>204</v>
      </c>
      <c r="P67" s="403" t="s">
        <v>204</v>
      </c>
      <c r="Q67" s="403" t="s">
        <v>204</v>
      </c>
      <c r="R67" s="404" t="s">
        <v>205</v>
      </c>
      <c r="S67" s="402" t="s">
        <v>204</v>
      </c>
      <c r="T67" s="403" t="s">
        <v>204</v>
      </c>
      <c r="U67" s="403" t="s">
        <v>204</v>
      </c>
      <c r="V67" s="403" t="s">
        <v>204</v>
      </c>
      <c r="W67" s="404" t="s">
        <v>204</v>
      </c>
      <c r="X67" s="402" t="s">
        <v>204</v>
      </c>
      <c r="Y67" s="403" t="s">
        <v>181</v>
      </c>
      <c r="Z67" s="403" t="s">
        <v>181</v>
      </c>
      <c r="AA67" s="404" t="s">
        <v>181</v>
      </c>
      <c r="AB67" s="402" t="s">
        <v>204</v>
      </c>
      <c r="AC67" s="403" t="s">
        <v>204</v>
      </c>
      <c r="AD67" s="403" t="s">
        <v>205</v>
      </c>
      <c r="AE67" s="404" t="s">
        <v>204</v>
      </c>
      <c r="AF67" s="402" t="s">
        <v>84</v>
      </c>
      <c r="AG67" s="403" t="s">
        <v>84</v>
      </c>
      <c r="AH67" s="403" t="s">
        <v>84</v>
      </c>
      <c r="AI67" s="403" t="s">
        <v>84</v>
      </c>
      <c r="AJ67" s="404" t="s">
        <v>84</v>
      </c>
      <c r="AK67" s="405">
        <v>570</v>
      </c>
    </row>
    <row r="68" spans="1:37" ht="20.25" thickTop="1" thickBot="1" x14ac:dyDescent="0.25">
      <c r="A68" s="587">
        <v>5</v>
      </c>
      <c r="B68" s="437" t="s">
        <v>97</v>
      </c>
      <c r="C68" s="588" t="s">
        <v>92</v>
      </c>
      <c r="D68" s="390" t="s">
        <v>84</v>
      </c>
      <c r="E68" s="391" t="s">
        <v>84</v>
      </c>
      <c r="F68" s="391" t="s">
        <v>84</v>
      </c>
      <c r="G68" s="391" t="s">
        <v>84</v>
      </c>
      <c r="H68" s="392" t="s">
        <v>84</v>
      </c>
      <c r="I68" s="390" t="s">
        <v>204</v>
      </c>
      <c r="J68" s="391" t="s">
        <v>204</v>
      </c>
      <c r="K68" s="391" t="s">
        <v>204</v>
      </c>
      <c r="L68" s="391" t="s">
        <v>204</v>
      </c>
      <c r="M68" s="392" t="s">
        <v>204</v>
      </c>
      <c r="N68" s="390" t="s">
        <v>204</v>
      </c>
      <c r="O68" s="391" t="s">
        <v>204</v>
      </c>
      <c r="P68" s="391" t="s">
        <v>205</v>
      </c>
      <c r="Q68" s="391" t="s">
        <v>205</v>
      </c>
      <c r="R68" s="392" t="s">
        <v>204</v>
      </c>
      <c r="S68" s="390" t="s">
        <v>204</v>
      </c>
      <c r="T68" s="391" t="s">
        <v>204</v>
      </c>
      <c r="U68" s="391" t="s">
        <v>204</v>
      </c>
      <c r="V68" s="391" t="s">
        <v>204</v>
      </c>
      <c r="W68" s="392" t="s">
        <v>205</v>
      </c>
      <c r="X68" s="390" t="s">
        <v>204</v>
      </c>
      <c r="Y68" s="391" t="s">
        <v>181</v>
      </c>
      <c r="Z68" s="391" t="s">
        <v>181</v>
      </c>
      <c r="AA68" s="392" t="s">
        <v>181</v>
      </c>
      <c r="AB68" s="390" t="s">
        <v>205</v>
      </c>
      <c r="AC68" s="391" t="s">
        <v>205</v>
      </c>
      <c r="AD68" s="391" t="s">
        <v>204</v>
      </c>
      <c r="AE68" s="392" t="s">
        <v>204</v>
      </c>
      <c r="AF68" s="390" t="s">
        <v>84</v>
      </c>
      <c r="AG68" s="391" t="s">
        <v>84</v>
      </c>
      <c r="AH68" s="391" t="s">
        <v>84</v>
      </c>
      <c r="AI68" s="391" t="s">
        <v>84</v>
      </c>
      <c r="AJ68" s="392" t="s">
        <v>84</v>
      </c>
      <c r="AK68" s="393">
        <v>560</v>
      </c>
    </row>
    <row r="69" spans="1:37" ht="20.25" thickTop="1" thickBot="1" x14ac:dyDescent="0.25">
      <c r="A69" s="587">
        <v>5</v>
      </c>
      <c r="B69" s="437" t="s">
        <v>39</v>
      </c>
      <c r="C69" s="588" t="s">
        <v>94</v>
      </c>
      <c r="D69" s="390" t="s">
        <v>84</v>
      </c>
      <c r="E69" s="391" t="s">
        <v>84</v>
      </c>
      <c r="F69" s="391" t="s">
        <v>84</v>
      </c>
      <c r="G69" s="391" t="s">
        <v>84</v>
      </c>
      <c r="H69" s="392" t="s">
        <v>84</v>
      </c>
      <c r="I69" s="390" t="s">
        <v>204</v>
      </c>
      <c r="J69" s="391" t="s">
        <v>204</v>
      </c>
      <c r="K69" s="391" t="s">
        <v>205</v>
      </c>
      <c r="L69" s="391" t="s">
        <v>204</v>
      </c>
      <c r="M69" s="392" t="s">
        <v>204</v>
      </c>
      <c r="N69" s="390" t="s">
        <v>204</v>
      </c>
      <c r="O69" s="391" t="s">
        <v>205</v>
      </c>
      <c r="P69" s="391" t="s">
        <v>205</v>
      </c>
      <c r="Q69" s="391" t="s">
        <v>205</v>
      </c>
      <c r="R69" s="392" t="s">
        <v>205</v>
      </c>
      <c r="S69" s="390" t="s">
        <v>204</v>
      </c>
      <c r="T69" s="391" t="s">
        <v>204</v>
      </c>
      <c r="U69" s="391" t="s">
        <v>204</v>
      </c>
      <c r="V69" s="391" t="s">
        <v>204</v>
      </c>
      <c r="W69" s="392" t="s">
        <v>204</v>
      </c>
      <c r="X69" s="390" t="s">
        <v>205</v>
      </c>
      <c r="Y69" s="391" t="s">
        <v>205</v>
      </c>
      <c r="Z69" s="391" t="s">
        <v>204</v>
      </c>
      <c r="AA69" s="392" t="s">
        <v>181</v>
      </c>
      <c r="AB69" s="390" t="s">
        <v>204</v>
      </c>
      <c r="AC69" s="391" t="s">
        <v>204</v>
      </c>
      <c r="AD69" s="391" t="s">
        <v>204</v>
      </c>
      <c r="AE69" s="392" t="s">
        <v>204</v>
      </c>
      <c r="AF69" s="390" t="s">
        <v>84</v>
      </c>
      <c r="AG69" s="391" t="s">
        <v>84</v>
      </c>
      <c r="AH69" s="391" t="s">
        <v>84</v>
      </c>
      <c r="AI69" s="391" t="s">
        <v>84</v>
      </c>
      <c r="AJ69" s="392" t="s">
        <v>84</v>
      </c>
      <c r="AK69" s="393">
        <v>540</v>
      </c>
    </row>
    <row r="70" spans="1:37" ht="20.25" thickTop="1" thickBot="1" x14ac:dyDescent="0.25">
      <c r="A70" s="587">
        <v>5</v>
      </c>
      <c r="B70" s="437" t="s">
        <v>23</v>
      </c>
      <c r="C70" s="588" t="s">
        <v>47</v>
      </c>
      <c r="D70" s="390" t="s">
        <v>84</v>
      </c>
      <c r="E70" s="391" t="s">
        <v>84</v>
      </c>
      <c r="F70" s="391" t="s">
        <v>84</v>
      </c>
      <c r="G70" s="391" t="s">
        <v>84</v>
      </c>
      <c r="H70" s="392" t="s">
        <v>84</v>
      </c>
      <c r="I70" s="390" t="s">
        <v>205</v>
      </c>
      <c r="J70" s="391" t="s">
        <v>204</v>
      </c>
      <c r="K70" s="391" t="s">
        <v>204</v>
      </c>
      <c r="L70" s="391" t="s">
        <v>204</v>
      </c>
      <c r="M70" s="392" t="s">
        <v>204</v>
      </c>
      <c r="N70" s="390" t="s">
        <v>205</v>
      </c>
      <c r="O70" s="391" t="s">
        <v>205</v>
      </c>
      <c r="P70" s="391" t="s">
        <v>204</v>
      </c>
      <c r="Q70" s="391" t="s">
        <v>204</v>
      </c>
      <c r="R70" s="392" t="s">
        <v>204</v>
      </c>
      <c r="S70" s="390" t="s">
        <v>204</v>
      </c>
      <c r="T70" s="391" t="s">
        <v>205</v>
      </c>
      <c r="U70" s="391" t="s">
        <v>204</v>
      </c>
      <c r="V70" s="391" t="s">
        <v>204</v>
      </c>
      <c r="W70" s="392" t="s">
        <v>204</v>
      </c>
      <c r="X70" s="390" t="s">
        <v>205</v>
      </c>
      <c r="Y70" s="391" t="s">
        <v>204</v>
      </c>
      <c r="Z70" s="391" t="s">
        <v>181</v>
      </c>
      <c r="AA70" s="392" t="s">
        <v>181</v>
      </c>
      <c r="AB70" s="390" t="s">
        <v>205</v>
      </c>
      <c r="AC70" s="391" t="s">
        <v>204</v>
      </c>
      <c r="AD70" s="391" t="s">
        <v>204</v>
      </c>
      <c r="AE70" s="392" t="s">
        <v>204</v>
      </c>
      <c r="AF70" s="390" t="s">
        <v>84</v>
      </c>
      <c r="AG70" s="391" t="s">
        <v>84</v>
      </c>
      <c r="AH70" s="391" t="s">
        <v>84</v>
      </c>
      <c r="AI70" s="391" t="s">
        <v>84</v>
      </c>
      <c r="AJ70" s="392" t="s">
        <v>84</v>
      </c>
      <c r="AK70" s="393">
        <v>525</v>
      </c>
    </row>
    <row r="71" spans="1:37" ht="20.25" thickTop="1" thickBot="1" x14ac:dyDescent="0.25">
      <c r="A71" s="587">
        <v>5</v>
      </c>
      <c r="B71" s="437" t="s">
        <v>100</v>
      </c>
      <c r="C71" s="588" t="s">
        <v>94</v>
      </c>
      <c r="D71" s="419"/>
      <c r="E71" s="438"/>
      <c r="F71" s="438"/>
      <c r="G71" s="438"/>
      <c r="H71" s="439"/>
      <c r="I71" s="419" t="s">
        <v>204</v>
      </c>
      <c r="J71" s="438" t="s">
        <v>205</v>
      </c>
      <c r="K71" s="438" t="s">
        <v>204</v>
      </c>
      <c r="L71" s="438" t="s">
        <v>205</v>
      </c>
      <c r="M71" s="439" t="s">
        <v>204</v>
      </c>
      <c r="N71" s="419" t="s">
        <v>205</v>
      </c>
      <c r="O71" s="438" t="s">
        <v>205</v>
      </c>
      <c r="P71" s="438" t="s">
        <v>204</v>
      </c>
      <c r="Q71" s="438" t="s">
        <v>205</v>
      </c>
      <c r="R71" s="439" t="s">
        <v>204</v>
      </c>
      <c r="S71" s="419" t="s">
        <v>205</v>
      </c>
      <c r="T71" s="438" t="s">
        <v>204</v>
      </c>
      <c r="U71" s="438" t="s">
        <v>204</v>
      </c>
      <c r="V71" s="438" t="s">
        <v>204</v>
      </c>
      <c r="W71" s="439" t="s">
        <v>205</v>
      </c>
      <c r="X71" s="419" t="s">
        <v>204</v>
      </c>
      <c r="Y71" s="438" t="s">
        <v>181</v>
      </c>
      <c r="Z71" s="438" t="s">
        <v>181</v>
      </c>
      <c r="AA71" s="439" t="s">
        <v>181</v>
      </c>
      <c r="AB71" s="419" t="s">
        <v>204</v>
      </c>
      <c r="AC71" s="438" t="s">
        <v>204</v>
      </c>
      <c r="AD71" s="438" t="s">
        <v>204</v>
      </c>
      <c r="AE71" s="439" t="s">
        <v>204</v>
      </c>
      <c r="AF71" s="419"/>
      <c r="AG71" s="438"/>
      <c r="AH71" s="438"/>
      <c r="AI71" s="438"/>
      <c r="AJ71" s="439"/>
      <c r="AK71" s="393">
        <v>500</v>
      </c>
    </row>
    <row r="72" spans="1:37" ht="20.25" thickTop="1" thickBot="1" x14ac:dyDescent="0.25">
      <c r="A72" s="587">
        <v>5</v>
      </c>
      <c r="B72" s="437" t="s">
        <v>85</v>
      </c>
      <c r="C72" s="588" t="s">
        <v>86</v>
      </c>
      <c r="D72" s="390" t="s">
        <v>84</v>
      </c>
      <c r="E72" s="391" t="s">
        <v>84</v>
      </c>
      <c r="F72" s="391" t="s">
        <v>84</v>
      </c>
      <c r="G72" s="391" t="s">
        <v>84</v>
      </c>
      <c r="H72" s="392" t="s">
        <v>84</v>
      </c>
      <c r="I72" s="390" t="s">
        <v>204</v>
      </c>
      <c r="J72" s="391" t="s">
        <v>204</v>
      </c>
      <c r="K72" s="391" t="s">
        <v>204</v>
      </c>
      <c r="L72" s="391" t="s">
        <v>204</v>
      </c>
      <c r="M72" s="392" t="s">
        <v>204</v>
      </c>
      <c r="N72" s="390" t="s">
        <v>204</v>
      </c>
      <c r="O72" s="391" t="s">
        <v>204</v>
      </c>
      <c r="P72" s="391" t="s">
        <v>204</v>
      </c>
      <c r="Q72" s="391" t="s">
        <v>204</v>
      </c>
      <c r="R72" s="392" t="s">
        <v>204</v>
      </c>
      <c r="S72" s="390" t="s">
        <v>204</v>
      </c>
      <c r="T72" s="391" t="s">
        <v>205</v>
      </c>
      <c r="U72" s="391" t="s">
        <v>204</v>
      </c>
      <c r="V72" s="391" t="s">
        <v>204</v>
      </c>
      <c r="W72" s="392" t="s">
        <v>204</v>
      </c>
      <c r="X72" s="390" t="s">
        <v>204</v>
      </c>
      <c r="Y72" s="391" t="s">
        <v>181</v>
      </c>
      <c r="Z72" s="391" t="s">
        <v>181</v>
      </c>
      <c r="AA72" s="392" t="s">
        <v>181</v>
      </c>
      <c r="AB72" s="390" t="s">
        <v>204</v>
      </c>
      <c r="AC72" s="391" t="s">
        <v>204</v>
      </c>
      <c r="AD72" s="391" t="s">
        <v>204</v>
      </c>
      <c r="AE72" s="392" t="s">
        <v>204</v>
      </c>
      <c r="AF72" s="390" t="s">
        <v>84</v>
      </c>
      <c r="AG72" s="391" t="s">
        <v>84</v>
      </c>
      <c r="AH72" s="391" t="s">
        <v>84</v>
      </c>
      <c r="AI72" s="391" t="s">
        <v>84</v>
      </c>
      <c r="AJ72" s="392" t="s">
        <v>84</v>
      </c>
      <c r="AK72" s="393">
        <v>455</v>
      </c>
    </row>
    <row r="73" spans="1:37" ht="20.25" thickTop="1" thickBot="1" x14ac:dyDescent="0.25">
      <c r="A73" s="587">
        <v>5</v>
      </c>
      <c r="B73" s="437" t="s">
        <v>13</v>
      </c>
      <c r="C73" s="588" t="s">
        <v>91</v>
      </c>
      <c r="D73" s="390" t="s">
        <v>84</v>
      </c>
      <c r="E73" s="391" t="s">
        <v>84</v>
      </c>
      <c r="F73" s="391" t="s">
        <v>84</v>
      </c>
      <c r="G73" s="391" t="s">
        <v>84</v>
      </c>
      <c r="H73" s="392" t="s">
        <v>84</v>
      </c>
      <c r="I73" s="390" t="s">
        <v>205</v>
      </c>
      <c r="J73" s="391" t="s">
        <v>204</v>
      </c>
      <c r="K73" s="391" t="s">
        <v>204</v>
      </c>
      <c r="L73" s="391" t="s">
        <v>204</v>
      </c>
      <c r="M73" s="392" t="s">
        <v>204</v>
      </c>
      <c r="N73" s="390" t="s">
        <v>204</v>
      </c>
      <c r="O73" s="391" t="s">
        <v>205</v>
      </c>
      <c r="P73" s="391" t="s">
        <v>204</v>
      </c>
      <c r="Q73" s="391" t="s">
        <v>205</v>
      </c>
      <c r="R73" s="392" t="s">
        <v>204</v>
      </c>
      <c r="S73" s="390" t="s">
        <v>204</v>
      </c>
      <c r="T73" s="391" t="s">
        <v>204</v>
      </c>
      <c r="U73" s="391" t="s">
        <v>204</v>
      </c>
      <c r="V73" s="391" t="s">
        <v>205</v>
      </c>
      <c r="W73" s="392" t="s">
        <v>205</v>
      </c>
      <c r="X73" s="390" t="s">
        <v>205</v>
      </c>
      <c r="Y73" s="391" t="s">
        <v>205</v>
      </c>
      <c r="Z73" s="391" t="s">
        <v>204</v>
      </c>
      <c r="AA73" s="392" t="s">
        <v>181</v>
      </c>
      <c r="AB73" s="390" t="s">
        <v>204</v>
      </c>
      <c r="AC73" s="391" t="s">
        <v>205</v>
      </c>
      <c r="AD73" s="391" t="s">
        <v>204</v>
      </c>
      <c r="AE73" s="392" t="s">
        <v>205</v>
      </c>
      <c r="AF73" s="390" t="s">
        <v>84</v>
      </c>
      <c r="AG73" s="391" t="s">
        <v>84</v>
      </c>
      <c r="AH73" s="391" t="s">
        <v>84</v>
      </c>
      <c r="AI73" s="391" t="s">
        <v>84</v>
      </c>
      <c r="AJ73" s="392" t="s">
        <v>84</v>
      </c>
      <c r="AK73" s="393">
        <v>440</v>
      </c>
    </row>
    <row r="74" spans="1:37" ht="20.25" thickTop="1" thickBot="1" x14ac:dyDescent="0.25">
      <c r="A74" s="587">
        <v>5</v>
      </c>
      <c r="B74" s="437" t="s">
        <v>56</v>
      </c>
      <c r="C74" s="588" t="s">
        <v>92</v>
      </c>
      <c r="D74" s="390" t="s">
        <v>84</v>
      </c>
      <c r="E74" s="391" t="s">
        <v>84</v>
      </c>
      <c r="F74" s="391" t="s">
        <v>84</v>
      </c>
      <c r="G74" s="391" t="s">
        <v>84</v>
      </c>
      <c r="H74" s="392" t="s">
        <v>84</v>
      </c>
      <c r="I74" s="390" t="s">
        <v>204</v>
      </c>
      <c r="J74" s="391" t="s">
        <v>205</v>
      </c>
      <c r="K74" s="391" t="s">
        <v>204</v>
      </c>
      <c r="L74" s="391" t="s">
        <v>204</v>
      </c>
      <c r="M74" s="392" t="s">
        <v>204</v>
      </c>
      <c r="N74" s="390" t="s">
        <v>204</v>
      </c>
      <c r="O74" s="391" t="s">
        <v>204</v>
      </c>
      <c r="P74" s="391" t="s">
        <v>205</v>
      </c>
      <c r="Q74" s="391" t="s">
        <v>205</v>
      </c>
      <c r="R74" s="392" t="s">
        <v>204</v>
      </c>
      <c r="S74" s="390" t="s">
        <v>204</v>
      </c>
      <c r="T74" s="391" t="s">
        <v>204</v>
      </c>
      <c r="U74" s="391" t="s">
        <v>204</v>
      </c>
      <c r="V74" s="391" t="s">
        <v>204</v>
      </c>
      <c r="W74" s="392" t="s">
        <v>204</v>
      </c>
      <c r="X74" s="390" t="s">
        <v>204</v>
      </c>
      <c r="Y74" s="391" t="s">
        <v>181</v>
      </c>
      <c r="Z74" s="391" t="s">
        <v>181</v>
      </c>
      <c r="AA74" s="392" t="s">
        <v>181</v>
      </c>
      <c r="AB74" s="390" t="s">
        <v>204</v>
      </c>
      <c r="AC74" s="391" t="s">
        <v>204</v>
      </c>
      <c r="AD74" s="391" t="s">
        <v>205</v>
      </c>
      <c r="AE74" s="392" t="s">
        <v>204</v>
      </c>
      <c r="AF74" s="390" t="s">
        <v>84</v>
      </c>
      <c r="AG74" s="391" t="s">
        <v>84</v>
      </c>
      <c r="AH74" s="391" t="s">
        <v>84</v>
      </c>
      <c r="AI74" s="391" t="s">
        <v>84</v>
      </c>
      <c r="AJ74" s="392" t="s">
        <v>84</v>
      </c>
      <c r="AK74" s="393">
        <v>440</v>
      </c>
    </row>
    <row r="75" spans="1:37" ht="20.25" thickTop="1" thickBot="1" x14ac:dyDescent="0.25">
      <c r="A75" s="587">
        <v>5</v>
      </c>
      <c r="B75" s="432" t="s">
        <v>60</v>
      </c>
      <c r="C75" s="593" t="s">
        <v>96</v>
      </c>
      <c r="D75" s="402" t="s">
        <v>84</v>
      </c>
      <c r="E75" s="403" t="s">
        <v>84</v>
      </c>
      <c r="F75" s="403" t="s">
        <v>84</v>
      </c>
      <c r="G75" s="403" t="s">
        <v>84</v>
      </c>
      <c r="H75" s="404" t="s">
        <v>84</v>
      </c>
      <c r="I75" s="402" t="s">
        <v>204</v>
      </c>
      <c r="J75" s="403" t="s">
        <v>204</v>
      </c>
      <c r="K75" s="403" t="s">
        <v>204</v>
      </c>
      <c r="L75" s="403" t="s">
        <v>205</v>
      </c>
      <c r="M75" s="404" t="s">
        <v>204</v>
      </c>
      <c r="N75" s="402" t="s">
        <v>204</v>
      </c>
      <c r="O75" s="403" t="s">
        <v>204</v>
      </c>
      <c r="P75" s="403" t="s">
        <v>204</v>
      </c>
      <c r="Q75" s="403" t="s">
        <v>204</v>
      </c>
      <c r="R75" s="404" t="s">
        <v>204</v>
      </c>
      <c r="S75" s="402" t="s">
        <v>204</v>
      </c>
      <c r="T75" s="403" t="s">
        <v>204</v>
      </c>
      <c r="U75" s="403" t="s">
        <v>204</v>
      </c>
      <c r="V75" s="403" t="s">
        <v>204</v>
      </c>
      <c r="W75" s="404" t="s">
        <v>204</v>
      </c>
      <c r="X75" s="402" t="s">
        <v>205</v>
      </c>
      <c r="Y75" s="403" t="s">
        <v>204</v>
      </c>
      <c r="Z75" s="403" t="s">
        <v>181</v>
      </c>
      <c r="AA75" s="404" t="s">
        <v>181</v>
      </c>
      <c r="AB75" s="402" t="s">
        <v>204</v>
      </c>
      <c r="AC75" s="403" t="s">
        <v>204</v>
      </c>
      <c r="AD75" s="403" t="s">
        <v>204</v>
      </c>
      <c r="AE75" s="404" t="s">
        <v>204</v>
      </c>
      <c r="AF75" s="402" t="s">
        <v>84</v>
      </c>
      <c r="AG75" s="403" t="s">
        <v>84</v>
      </c>
      <c r="AH75" s="403" t="s">
        <v>84</v>
      </c>
      <c r="AI75" s="403" t="s">
        <v>84</v>
      </c>
      <c r="AJ75" s="404" t="s">
        <v>84</v>
      </c>
      <c r="AK75" s="405">
        <v>420</v>
      </c>
    </row>
    <row r="76" spans="1:37" ht="20.25" thickTop="1" thickBot="1" x14ac:dyDescent="0.25">
      <c r="A76" s="587">
        <v>5</v>
      </c>
      <c r="B76" s="432" t="s">
        <v>70</v>
      </c>
      <c r="C76" s="593" t="s">
        <v>95</v>
      </c>
      <c r="D76" s="402" t="s">
        <v>84</v>
      </c>
      <c r="E76" s="403" t="s">
        <v>84</v>
      </c>
      <c r="F76" s="403" t="s">
        <v>84</v>
      </c>
      <c r="G76" s="403" t="s">
        <v>84</v>
      </c>
      <c r="H76" s="404" t="s">
        <v>84</v>
      </c>
      <c r="I76" s="402" t="s">
        <v>204</v>
      </c>
      <c r="J76" s="403" t="s">
        <v>205</v>
      </c>
      <c r="K76" s="403" t="s">
        <v>204</v>
      </c>
      <c r="L76" s="403" t="s">
        <v>205</v>
      </c>
      <c r="M76" s="404" t="s">
        <v>204</v>
      </c>
      <c r="N76" s="402" t="s">
        <v>204</v>
      </c>
      <c r="O76" s="403" t="s">
        <v>205</v>
      </c>
      <c r="P76" s="403" t="s">
        <v>204</v>
      </c>
      <c r="Q76" s="403" t="s">
        <v>204</v>
      </c>
      <c r="R76" s="404" t="s">
        <v>204</v>
      </c>
      <c r="S76" s="402" t="s">
        <v>204</v>
      </c>
      <c r="T76" s="403" t="s">
        <v>204</v>
      </c>
      <c r="U76" s="403" t="s">
        <v>204</v>
      </c>
      <c r="V76" s="403" t="s">
        <v>204</v>
      </c>
      <c r="W76" s="404" t="s">
        <v>204</v>
      </c>
      <c r="X76" s="402" t="s">
        <v>204</v>
      </c>
      <c r="Y76" s="403" t="s">
        <v>181</v>
      </c>
      <c r="Z76" s="403" t="s">
        <v>181</v>
      </c>
      <c r="AA76" s="404" t="s">
        <v>181</v>
      </c>
      <c r="AB76" s="402" t="s">
        <v>204</v>
      </c>
      <c r="AC76" s="403" t="s">
        <v>204</v>
      </c>
      <c r="AD76" s="403" t="s">
        <v>204</v>
      </c>
      <c r="AE76" s="404" t="s">
        <v>204</v>
      </c>
      <c r="AF76" s="402" t="s">
        <v>84</v>
      </c>
      <c r="AG76" s="403" t="s">
        <v>84</v>
      </c>
      <c r="AH76" s="403" t="s">
        <v>84</v>
      </c>
      <c r="AI76" s="403" t="s">
        <v>84</v>
      </c>
      <c r="AJ76" s="404" t="s">
        <v>84</v>
      </c>
      <c r="AK76" s="405">
        <v>410</v>
      </c>
    </row>
    <row r="77" spans="1:37" ht="20.25" thickTop="1" thickBot="1" x14ac:dyDescent="0.25">
      <c r="A77" s="587">
        <v>5</v>
      </c>
      <c r="B77" s="432" t="s">
        <v>73</v>
      </c>
      <c r="C77" s="593" t="s">
        <v>80</v>
      </c>
      <c r="D77" s="402" t="s">
        <v>84</v>
      </c>
      <c r="E77" s="403" t="s">
        <v>84</v>
      </c>
      <c r="F77" s="403" t="s">
        <v>84</v>
      </c>
      <c r="G77" s="403" t="s">
        <v>84</v>
      </c>
      <c r="H77" s="404" t="s">
        <v>84</v>
      </c>
      <c r="I77" s="402" t="s">
        <v>204</v>
      </c>
      <c r="J77" s="403" t="s">
        <v>204</v>
      </c>
      <c r="K77" s="403" t="s">
        <v>204</v>
      </c>
      <c r="L77" s="403" t="s">
        <v>204</v>
      </c>
      <c r="M77" s="404" t="s">
        <v>204</v>
      </c>
      <c r="N77" s="402" t="s">
        <v>204</v>
      </c>
      <c r="O77" s="403" t="s">
        <v>204</v>
      </c>
      <c r="P77" s="403" t="s">
        <v>204</v>
      </c>
      <c r="Q77" s="403" t="s">
        <v>205</v>
      </c>
      <c r="R77" s="404" t="s">
        <v>204</v>
      </c>
      <c r="S77" s="402" t="s">
        <v>205</v>
      </c>
      <c r="T77" s="403" t="s">
        <v>204</v>
      </c>
      <c r="U77" s="403" t="s">
        <v>204</v>
      </c>
      <c r="V77" s="403" t="s">
        <v>204</v>
      </c>
      <c r="W77" s="404" t="s">
        <v>204</v>
      </c>
      <c r="X77" s="402" t="s">
        <v>205</v>
      </c>
      <c r="Y77" s="403" t="s">
        <v>204</v>
      </c>
      <c r="Z77" s="403" t="s">
        <v>181</v>
      </c>
      <c r="AA77" s="404" t="s">
        <v>181</v>
      </c>
      <c r="AB77" s="402" t="s">
        <v>204</v>
      </c>
      <c r="AC77" s="403" t="s">
        <v>204</v>
      </c>
      <c r="AD77" s="403" t="s">
        <v>204</v>
      </c>
      <c r="AE77" s="404" t="s">
        <v>204</v>
      </c>
      <c r="AF77" s="402" t="s">
        <v>84</v>
      </c>
      <c r="AG77" s="403" t="s">
        <v>84</v>
      </c>
      <c r="AH77" s="403" t="s">
        <v>84</v>
      </c>
      <c r="AI77" s="403" t="s">
        <v>84</v>
      </c>
      <c r="AJ77" s="404" t="s">
        <v>84</v>
      </c>
      <c r="AK77" s="405">
        <v>385</v>
      </c>
    </row>
    <row r="78" spans="1:37" ht="20.25" thickTop="1" thickBot="1" x14ac:dyDescent="0.25">
      <c r="A78" s="587">
        <v>5</v>
      </c>
      <c r="B78" s="432" t="s">
        <v>82</v>
      </c>
      <c r="C78" s="593" t="s">
        <v>103</v>
      </c>
      <c r="D78" s="421"/>
      <c r="E78" s="417"/>
      <c r="F78" s="417"/>
      <c r="G78" s="417"/>
      <c r="H78" s="420"/>
      <c r="I78" s="421" t="s">
        <v>204</v>
      </c>
      <c r="J78" s="417" t="s">
        <v>204</v>
      </c>
      <c r="K78" s="417" t="s">
        <v>204</v>
      </c>
      <c r="L78" s="417" t="s">
        <v>204</v>
      </c>
      <c r="M78" s="420" t="s">
        <v>205</v>
      </c>
      <c r="N78" s="421" t="s">
        <v>204</v>
      </c>
      <c r="O78" s="417" t="s">
        <v>204</v>
      </c>
      <c r="P78" s="417" t="s">
        <v>204</v>
      </c>
      <c r="Q78" s="417" t="s">
        <v>205</v>
      </c>
      <c r="R78" s="420" t="s">
        <v>204</v>
      </c>
      <c r="S78" s="421" t="s">
        <v>204</v>
      </c>
      <c r="T78" s="417" t="s">
        <v>204</v>
      </c>
      <c r="U78" s="417" t="s">
        <v>205</v>
      </c>
      <c r="V78" s="417" t="s">
        <v>204</v>
      </c>
      <c r="W78" s="420" t="s">
        <v>204</v>
      </c>
      <c r="X78" s="421" t="s">
        <v>204</v>
      </c>
      <c r="Y78" s="417" t="s">
        <v>181</v>
      </c>
      <c r="Z78" s="417" t="s">
        <v>181</v>
      </c>
      <c r="AA78" s="420" t="s">
        <v>181</v>
      </c>
      <c r="AB78" s="421" t="s">
        <v>204</v>
      </c>
      <c r="AC78" s="417" t="s">
        <v>204</v>
      </c>
      <c r="AD78" s="417" t="s">
        <v>204</v>
      </c>
      <c r="AE78" s="420" t="s">
        <v>204</v>
      </c>
      <c r="AF78" s="421"/>
      <c r="AG78" s="417"/>
      <c r="AH78" s="417"/>
      <c r="AI78" s="417"/>
      <c r="AJ78" s="420"/>
      <c r="AK78" s="405">
        <v>370</v>
      </c>
    </row>
    <row r="79" spans="1:37" ht="20.25" thickTop="1" thickBot="1" x14ac:dyDescent="0.25">
      <c r="A79" s="587">
        <v>5</v>
      </c>
      <c r="B79" s="432" t="s">
        <v>21</v>
      </c>
      <c r="C79" s="593" t="s">
        <v>94</v>
      </c>
      <c r="D79" s="402" t="s">
        <v>84</v>
      </c>
      <c r="E79" s="403" t="s">
        <v>84</v>
      </c>
      <c r="F79" s="403" t="s">
        <v>84</v>
      </c>
      <c r="G79" s="403" t="s">
        <v>84</v>
      </c>
      <c r="H79" s="404" t="s">
        <v>84</v>
      </c>
      <c r="I79" s="402" t="s">
        <v>204</v>
      </c>
      <c r="J79" s="403" t="s">
        <v>204</v>
      </c>
      <c r="K79" s="403" t="s">
        <v>205</v>
      </c>
      <c r="L79" s="403" t="s">
        <v>204</v>
      </c>
      <c r="M79" s="404" t="s">
        <v>204</v>
      </c>
      <c r="N79" s="402" t="s">
        <v>204</v>
      </c>
      <c r="O79" s="403" t="s">
        <v>204</v>
      </c>
      <c r="P79" s="403" t="s">
        <v>204</v>
      </c>
      <c r="Q79" s="403" t="s">
        <v>205</v>
      </c>
      <c r="R79" s="404" t="s">
        <v>204</v>
      </c>
      <c r="S79" s="402" t="s">
        <v>204</v>
      </c>
      <c r="T79" s="403" t="s">
        <v>204</v>
      </c>
      <c r="U79" s="403" t="s">
        <v>204</v>
      </c>
      <c r="V79" s="403" t="s">
        <v>204</v>
      </c>
      <c r="W79" s="404" t="s">
        <v>204</v>
      </c>
      <c r="X79" s="402" t="s">
        <v>204</v>
      </c>
      <c r="Y79" s="403" t="s">
        <v>181</v>
      </c>
      <c r="Z79" s="403" t="s">
        <v>181</v>
      </c>
      <c r="AA79" s="404" t="s">
        <v>181</v>
      </c>
      <c r="AB79" s="402" t="s">
        <v>204</v>
      </c>
      <c r="AC79" s="403" t="s">
        <v>204</v>
      </c>
      <c r="AD79" s="403" t="s">
        <v>204</v>
      </c>
      <c r="AE79" s="404" t="s">
        <v>204</v>
      </c>
      <c r="AF79" s="402" t="s">
        <v>84</v>
      </c>
      <c r="AG79" s="403" t="s">
        <v>84</v>
      </c>
      <c r="AH79" s="403" t="s">
        <v>84</v>
      </c>
      <c r="AI79" s="403" t="s">
        <v>84</v>
      </c>
      <c r="AJ79" s="404" t="s">
        <v>84</v>
      </c>
      <c r="AK79" s="405">
        <v>305</v>
      </c>
    </row>
    <row r="80" spans="1:37" ht="20.25" thickTop="1" thickBot="1" x14ac:dyDescent="0.25">
      <c r="A80" s="589">
        <v>5</v>
      </c>
      <c r="B80" s="433" t="s">
        <v>89</v>
      </c>
      <c r="C80" s="590" t="s">
        <v>90</v>
      </c>
      <c r="D80" s="395" t="s">
        <v>84</v>
      </c>
      <c r="E80" s="396" t="s">
        <v>84</v>
      </c>
      <c r="F80" s="396" t="s">
        <v>84</v>
      </c>
      <c r="G80" s="396" t="s">
        <v>84</v>
      </c>
      <c r="H80" s="397" t="s">
        <v>84</v>
      </c>
      <c r="I80" s="395" t="s">
        <v>204</v>
      </c>
      <c r="J80" s="396" t="s">
        <v>204</v>
      </c>
      <c r="K80" s="396" t="s">
        <v>204</v>
      </c>
      <c r="L80" s="396" t="s">
        <v>204</v>
      </c>
      <c r="M80" s="397" t="s">
        <v>204</v>
      </c>
      <c r="N80" s="395" t="s">
        <v>204</v>
      </c>
      <c r="O80" s="396" t="s">
        <v>204</v>
      </c>
      <c r="P80" s="396" t="s">
        <v>204</v>
      </c>
      <c r="Q80" s="396" t="s">
        <v>204</v>
      </c>
      <c r="R80" s="397" t="s">
        <v>204</v>
      </c>
      <c r="S80" s="395" t="s">
        <v>204</v>
      </c>
      <c r="T80" s="396" t="s">
        <v>205</v>
      </c>
      <c r="U80" s="396" t="s">
        <v>204</v>
      </c>
      <c r="V80" s="396" t="s">
        <v>204</v>
      </c>
      <c r="W80" s="397" t="s">
        <v>204</v>
      </c>
      <c r="X80" s="395" t="s">
        <v>204</v>
      </c>
      <c r="Y80" s="396" t="s">
        <v>181</v>
      </c>
      <c r="Z80" s="396" t="s">
        <v>181</v>
      </c>
      <c r="AA80" s="397" t="s">
        <v>181</v>
      </c>
      <c r="AB80" s="395" t="s">
        <v>204</v>
      </c>
      <c r="AC80" s="396" t="s">
        <v>204</v>
      </c>
      <c r="AD80" s="396" t="s">
        <v>205</v>
      </c>
      <c r="AE80" s="397" t="s">
        <v>204</v>
      </c>
      <c r="AF80" s="395" t="s">
        <v>84</v>
      </c>
      <c r="AG80" s="396" t="s">
        <v>84</v>
      </c>
      <c r="AH80" s="396" t="s">
        <v>84</v>
      </c>
      <c r="AI80" s="396" t="s">
        <v>84</v>
      </c>
      <c r="AJ80" s="397" t="s">
        <v>84</v>
      </c>
      <c r="AK80" s="398">
        <v>85</v>
      </c>
    </row>
    <row r="81" spans="1:37" ht="19.5" thickBot="1" x14ac:dyDescent="0.25">
      <c r="A81" s="591"/>
    </row>
    <row r="82" spans="1:37" x14ac:dyDescent="0.2">
      <c r="A82" s="584"/>
      <c r="B82" s="430" t="s">
        <v>104</v>
      </c>
      <c r="C82" s="553" t="s">
        <v>1</v>
      </c>
      <c r="D82" s="730" t="s">
        <v>2</v>
      </c>
      <c r="E82" s="730"/>
      <c r="F82" s="730"/>
      <c r="G82" s="730"/>
      <c r="H82" s="730"/>
      <c r="I82" s="730" t="s">
        <v>3</v>
      </c>
      <c r="J82" s="730"/>
      <c r="K82" s="730"/>
      <c r="L82" s="730"/>
      <c r="M82" s="730"/>
      <c r="N82" s="730" t="s">
        <v>4</v>
      </c>
      <c r="O82" s="730"/>
      <c r="P82" s="730"/>
      <c r="Q82" s="730"/>
      <c r="R82" s="730"/>
      <c r="S82" s="730" t="s">
        <v>5</v>
      </c>
      <c r="T82" s="730"/>
      <c r="U82" s="730"/>
      <c r="V82" s="730"/>
      <c r="W82" s="730"/>
      <c r="X82" s="730" t="s">
        <v>6</v>
      </c>
      <c r="Y82" s="730"/>
      <c r="Z82" s="730"/>
      <c r="AA82" s="730"/>
      <c r="AB82" s="730" t="s">
        <v>7</v>
      </c>
      <c r="AC82" s="730"/>
      <c r="AD82" s="730"/>
      <c r="AE82" s="730"/>
      <c r="AF82" s="730" t="s">
        <v>8</v>
      </c>
      <c r="AG82" s="730"/>
      <c r="AH82" s="730"/>
      <c r="AI82" s="730"/>
      <c r="AJ82" s="730"/>
      <c r="AK82" s="383" t="s">
        <v>9</v>
      </c>
    </row>
    <row r="83" spans="1:37" ht="19.5" thickBot="1" x14ac:dyDescent="0.25">
      <c r="A83" s="585">
        <v>6</v>
      </c>
      <c r="B83" s="431" t="s">
        <v>129</v>
      </c>
      <c r="C83" s="586" t="s">
        <v>99</v>
      </c>
      <c r="D83" s="412">
        <v>30</v>
      </c>
      <c r="E83" s="410">
        <v>30</v>
      </c>
      <c r="F83" s="410">
        <v>25</v>
      </c>
      <c r="G83" s="410">
        <v>20</v>
      </c>
      <c r="H83" s="414">
        <v>20</v>
      </c>
      <c r="I83" s="412" t="s">
        <v>205</v>
      </c>
      <c r="J83" s="410" t="s">
        <v>205</v>
      </c>
      <c r="K83" s="410" t="s">
        <v>205</v>
      </c>
      <c r="L83" s="410" t="s">
        <v>205</v>
      </c>
      <c r="M83" s="414" t="s">
        <v>204</v>
      </c>
      <c r="N83" s="412" t="s">
        <v>205</v>
      </c>
      <c r="O83" s="410" t="s">
        <v>204</v>
      </c>
      <c r="P83" s="410" t="s">
        <v>204</v>
      </c>
      <c r="Q83" s="410" t="s">
        <v>205</v>
      </c>
      <c r="R83" s="414" t="s">
        <v>204</v>
      </c>
      <c r="S83" s="412" t="s">
        <v>204</v>
      </c>
      <c r="T83" s="410" t="s">
        <v>205</v>
      </c>
      <c r="U83" s="410" t="s">
        <v>205</v>
      </c>
      <c r="V83" s="410" t="s">
        <v>204</v>
      </c>
      <c r="W83" s="414" t="s">
        <v>205</v>
      </c>
      <c r="X83" s="412" t="s">
        <v>205</v>
      </c>
      <c r="Y83" s="410" t="s">
        <v>205</v>
      </c>
      <c r="Z83" s="410" t="s">
        <v>204</v>
      </c>
      <c r="AA83" s="414" t="s">
        <v>181</v>
      </c>
      <c r="AB83" s="412" t="s">
        <v>205</v>
      </c>
      <c r="AC83" s="410" t="s">
        <v>205</v>
      </c>
      <c r="AD83" s="410" t="s">
        <v>204</v>
      </c>
      <c r="AE83" s="414" t="s">
        <v>205</v>
      </c>
      <c r="AF83" s="412">
        <v>90</v>
      </c>
      <c r="AG83" s="410">
        <v>90</v>
      </c>
      <c r="AH83" s="410">
        <v>80</v>
      </c>
      <c r="AI83" s="410">
        <v>80</v>
      </c>
      <c r="AJ83" s="414">
        <v>50</v>
      </c>
      <c r="AK83" s="388">
        <v>710</v>
      </c>
    </row>
    <row r="84" spans="1:37" ht="20.25" thickTop="1" thickBot="1" x14ac:dyDescent="0.25">
      <c r="A84" s="587">
        <v>6</v>
      </c>
      <c r="B84" s="437" t="s">
        <v>125</v>
      </c>
      <c r="C84" s="588" t="s">
        <v>126</v>
      </c>
      <c r="D84" s="419">
        <v>30</v>
      </c>
      <c r="E84" s="438">
        <v>30</v>
      </c>
      <c r="F84" s="438">
        <v>30</v>
      </c>
      <c r="G84" s="438">
        <v>20</v>
      </c>
      <c r="H84" s="439">
        <v>20</v>
      </c>
      <c r="I84" s="419" t="s">
        <v>205</v>
      </c>
      <c r="J84" s="438" t="s">
        <v>204</v>
      </c>
      <c r="K84" s="438" t="s">
        <v>205</v>
      </c>
      <c r="L84" s="438" t="s">
        <v>204</v>
      </c>
      <c r="M84" s="439" t="s">
        <v>204</v>
      </c>
      <c r="N84" s="419" t="s">
        <v>205</v>
      </c>
      <c r="O84" s="438" t="s">
        <v>205</v>
      </c>
      <c r="P84" s="438" t="s">
        <v>205</v>
      </c>
      <c r="Q84" s="438" t="s">
        <v>204</v>
      </c>
      <c r="R84" s="439" t="s">
        <v>204</v>
      </c>
      <c r="S84" s="419" t="s">
        <v>205</v>
      </c>
      <c r="T84" s="438" t="s">
        <v>204</v>
      </c>
      <c r="U84" s="438" t="s">
        <v>204</v>
      </c>
      <c r="V84" s="438" t="s">
        <v>204</v>
      </c>
      <c r="W84" s="439" t="s">
        <v>204</v>
      </c>
      <c r="X84" s="419" t="s">
        <v>204</v>
      </c>
      <c r="Y84" s="438" t="s">
        <v>205</v>
      </c>
      <c r="Z84" s="438" t="s">
        <v>204</v>
      </c>
      <c r="AA84" s="439" t="s">
        <v>181</v>
      </c>
      <c r="AB84" s="419" t="s">
        <v>204</v>
      </c>
      <c r="AC84" s="438" t="s">
        <v>204</v>
      </c>
      <c r="AD84" s="438" t="s">
        <v>205</v>
      </c>
      <c r="AE84" s="439" t="s">
        <v>205</v>
      </c>
      <c r="AF84" s="419">
        <v>100</v>
      </c>
      <c r="AG84" s="438">
        <v>100</v>
      </c>
      <c r="AH84" s="438">
        <v>80</v>
      </c>
      <c r="AI84" s="438">
        <v>70</v>
      </c>
      <c r="AJ84" s="439">
        <v>50</v>
      </c>
      <c r="AK84" s="393">
        <v>670</v>
      </c>
    </row>
    <row r="85" spans="1:37" ht="20.25" thickTop="1" thickBot="1" x14ac:dyDescent="0.25">
      <c r="A85" s="587">
        <v>6</v>
      </c>
      <c r="B85" s="437" t="s">
        <v>73</v>
      </c>
      <c r="C85" s="588" t="s">
        <v>80</v>
      </c>
      <c r="D85" s="390">
        <v>25</v>
      </c>
      <c r="E85" s="391">
        <v>25</v>
      </c>
      <c r="F85" s="391">
        <v>25</v>
      </c>
      <c r="G85" s="391">
        <v>20</v>
      </c>
      <c r="H85" s="392">
        <v>15</v>
      </c>
      <c r="I85" s="390" t="s">
        <v>204</v>
      </c>
      <c r="J85" s="391" t="s">
        <v>204</v>
      </c>
      <c r="K85" s="391" t="s">
        <v>205</v>
      </c>
      <c r="L85" s="391" t="s">
        <v>204</v>
      </c>
      <c r="M85" s="392" t="s">
        <v>204</v>
      </c>
      <c r="N85" s="390" t="s">
        <v>204</v>
      </c>
      <c r="O85" s="391" t="s">
        <v>204</v>
      </c>
      <c r="P85" s="391" t="s">
        <v>204</v>
      </c>
      <c r="Q85" s="391" t="s">
        <v>205</v>
      </c>
      <c r="R85" s="392" t="s">
        <v>205</v>
      </c>
      <c r="S85" s="390" t="s">
        <v>205</v>
      </c>
      <c r="T85" s="391" t="s">
        <v>204</v>
      </c>
      <c r="U85" s="391" t="s">
        <v>204</v>
      </c>
      <c r="V85" s="391" t="s">
        <v>205</v>
      </c>
      <c r="W85" s="392" t="s">
        <v>204</v>
      </c>
      <c r="X85" s="390" t="s">
        <v>204</v>
      </c>
      <c r="Y85" s="391" t="s">
        <v>181</v>
      </c>
      <c r="Z85" s="391" t="s">
        <v>181</v>
      </c>
      <c r="AA85" s="392" t="s">
        <v>181</v>
      </c>
      <c r="AB85" s="390" t="s">
        <v>204</v>
      </c>
      <c r="AC85" s="391" t="s">
        <v>205</v>
      </c>
      <c r="AD85" s="391" t="s">
        <v>204</v>
      </c>
      <c r="AE85" s="392" t="s">
        <v>205</v>
      </c>
      <c r="AF85" s="390">
        <v>100</v>
      </c>
      <c r="AG85" s="391">
        <v>100</v>
      </c>
      <c r="AH85" s="391">
        <v>80</v>
      </c>
      <c r="AI85" s="391">
        <v>80</v>
      </c>
      <c r="AJ85" s="392">
        <v>70</v>
      </c>
      <c r="AK85" s="393">
        <v>640</v>
      </c>
    </row>
    <row r="86" spans="1:37" ht="20.25" thickTop="1" thickBot="1" x14ac:dyDescent="0.25">
      <c r="A86" s="587">
        <v>6</v>
      </c>
      <c r="B86" s="437" t="s">
        <v>13</v>
      </c>
      <c r="C86" s="588" t="s">
        <v>105</v>
      </c>
      <c r="D86" s="390">
        <v>30</v>
      </c>
      <c r="E86" s="391">
        <v>30</v>
      </c>
      <c r="F86" s="391">
        <v>30</v>
      </c>
      <c r="G86" s="391">
        <v>25</v>
      </c>
      <c r="H86" s="392">
        <v>25</v>
      </c>
      <c r="I86" s="390" t="s">
        <v>205</v>
      </c>
      <c r="J86" s="391" t="s">
        <v>205</v>
      </c>
      <c r="K86" s="391" t="s">
        <v>205</v>
      </c>
      <c r="L86" s="391" t="s">
        <v>204</v>
      </c>
      <c r="M86" s="392" t="s">
        <v>204</v>
      </c>
      <c r="N86" s="390" t="s">
        <v>204</v>
      </c>
      <c r="O86" s="391" t="s">
        <v>205</v>
      </c>
      <c r="P86" s="391" t="s">
        <v>204</v>
      </c>
      <c r="Q86" s="391" t="s">
        <v>205</v>
      </c>
      <c r="R86" s="392" t="s">
        <v>205</v>
      </c>
      <c r="S86" s="390" t="s">
        <v>204</v>
      </c>
      <c r="T86" s="391" t="s">
        <v>204</v>
      </c>
      <c r="U86" s="391" t="s">
        <v>204</v>
      </c>
      <c r="V86" s="391" t="s">
        <v>204</v>
      </c>
      <c r="W86" s="392" t="s">
        <v>204</v>
      </c>
      <c r="X86" s="390" t="s">
        <v>205</v>
      </c>
      <c r="Y86" s="391" t="s">
        <v>204</v>
      </c>
      <c r="Z86" s="391" t="s">
        <v>181</v>
      </c>
      <c r="AA86" s="392" t="s">
        <v>181</v>
      </c>
      <c r="AB86" s="390" t="s">
        <v>205</v>
      </c>
      <c r="AC86" s="391" t="s">
        <v>204</v>
      </c>
      <c r="AD86" s="391" t="s">
        <v>204</v>
      </c>
      <c r="AE86" s="392" t="s">
        <v>204</v>
      </c>
      <c r="AF86" s="390">
        <v>90</v>
      </c>
      <c r="AG86" s="391">
        <v>80</v>
      </c>
      <c r="AH86" s="391">
        <v>80</v>
      </c>
      <c r="AI86" s="391">
        <v>70</v>
      </c>
      <c r="AJ86" s="392">
        <v>70</v>
      </c>
      <c r="AK86" s="393">
        <v>625</v>
      </c>
    </row>
    <row r="87" spans="1:37" ht="20.25" thickTop="1" thickBot="1" x14ac:dyDescent="0.25">
      <c r="A87" s="587">
        <v>6</v>
      </c>
      <c r="B87" s="437" t="s">
        <v>127</v>
      </c>
      <c r="C87" s="588" t="s">
        <v>22</v>
      </c>
      <c r="D87" s="419">
        <v>30</v>
      </c>
      <c r="E87" s="438">
        <v>25</v>
      </c>
      <c r="F87" s="438">
        <v>25</v>
      </c>
      <c r="G87" s="438">
        <v>20</v>
      </c>
      <c r="H87" s="439">
        <v>20</v>
      </c>
      <c r="I87" s="419" t="s">
        <v>204</v>
      </c>
      <c r="J87" s="438" t="s">
        <v>204</v>
      </c>
      <c r="K87" s="438" t="s">
        <v>204</v>
      </c>
      <c r="L87" s="438" t="s">
        <v>204</v>
      </c>
      <c r="M87" s="439" t="s">
        <v>204</v>
      </c>
      <c r="N87" s="419" t="s">
        <v>205</v>
      </c>
      <c r="O87" s="438" t="s">
        <v>204</v>
      </c>
      <c r="P87" s="438" t="s">
        <v>204</v>
      </c>
      <c r="Q87" s="438" t="s">
        <v>204</v>
      </c>
      <c r="R87" s="439" t="s">
        <v>204</v>
      </c>
      <c r="S87" s="419" t="s">
        <v>204</v>
      </c>
      <c r="T87" s="438" t="s">
        <v>204</v>
      </c>
      <c r="U87" s="438" t="s">
        <v>205</v>
      </c>
      <c r="V87" s="438" t="s">
        <v>204</v>
      </c>
      <c r="W87" s="439" t="s">
        <v>205</v>
      </c>
      <c r="X87" s="419" t="s">
        <v>205</v>
      </c>
      <c r="Y87" s="438" t="s">
        <v>204</v>
      </c>
      <c r="Z87" s="438" t="s">
        <v>181</v>
      </c>
      <c r="AA87" s="439" t="s">
        <v>181</v>
      </c>
      <c r="AB87" s="419" t="s">
        <v>205</v>
      </c>
      <c r="AC87" s="438" t="s">
        <v>205</v>
      </c>
      <c r="AD87" s="438" t="s">
        <v>205</v>
      </c>
      <c r="AE87" s="439" t="s">
        <v>205</v>
      </c>
      <c r="AF87" s="419">
        <v>90</v>
      </c>
      <c r="AG87" s="438">
        <v>80</v>
      </c>
      <c r="AH87" s="438">
        <v>70</v>
      </c>
      <c r="AI87" s="438">
        <v>70</v>
      </c>
      <c r="AJ87" s="439">
        <v>50</v>
      </c>
      <c r="AK87" s="393">
        <v>620</v>
      </c>
    </row>
    <row r="88" spans="1:37" ht="20.25" thickTop="1" thickBot="1" x14ac:dyDescent="0.25">
      <c r="A88" s="587">
        <v>6</v>
      </c>
      <c r="B88" s="437" t="s">
        <v>87</v>
      </c>
      <c r="C88" s="588" t="s">
        <v>120</v>
      </c>
      <c r="D88" s="390">
        <v>25</v>
      </c>
      <c r="E88" s="391">
        <v>20</v>
      </c>
      <c r="F88" s="391">
        <v>20</v>
      </c>
      <c r="G88" s="391">
        <v>20</v>
      </c>
      <c r="H88" s="392">
        <v>15</v>
      </c>
      <c r="I88" s="390" t="s">
        <v>204</v>
      </c>
      <c r="J88" s="391" t="s">
        <v>205</v>
      </c>
      <c r="K88" s="391" t="s">
        <v>204</v>
      </c>
      <c r="L88" s="391" t="s">
        <v>205</v>
      </c>
      <c r="M88" s="392" t="s">
        <v>204</v>
      </c>
      <c r="N88" s="390" t="s">
        <v>204</v>
      </c>
      <c r="O88" s="391" t="s">
        <v>204</v>
      </c>
      <c r="P88" s="391" t="s">
        <v>205</v>
      </c>
      <c r="Q88" s="391" t="s">
        <v>205</v>
      </c>
      <c r="R88" s="392" t="s">
        <v>205</v>
      </c>
      <c r="S88" s="390" t="s">
        <v>204</v>
      </c>
      <c r="T88" s="391" t="s">
        <v>204</v>
      </c>
      <c r="U88" s="391" t="s">
        <v>205</v>
      </c>
      <c r="V88" s="391" t="s">
        <v>204</v>
      </c>
      <c r="W88" s="392" t="s">
        <v>204</v>
      </c>
      <c r="X88" s="390" t="s">
        <v>205</v>
      </c>
      <c r="Y88" s="391" t="s">
        <v>204</v>
      </c>
      <c r="Z88" s="391" t="s">
        <v>181</v>
      </c>
      <c r="AA88" s="392" t="s">
        <v>181</v>
      </c>
      <c r="AB88" s="390" t="s">
        <v>204</v>
      </c>
      <c r="AC88" s="391" t="s">
        <v>204</v>
      </c>
      <c r="AD88" s="391" t="s">
        <v>205</v>
      </c>
      <c r="AE88" s="392" t="s">
        <v>205</v>
      </c>
      <c r="AF88" s="390">
        <v>100</v>
      </c>
      <c r="AG88" s="391">
        <v>80</v>
      </c>
      <c r="AH88" s="391">
        <v>80</v>
      </c>
      <c r="AI88" s="391">
        <v>50</v>
      </c>
      <c r="AJ88" s="392">
        <v>50</v>
      </c>
      <c r="AK88" s="393">
        <v>600</v>
      </c>
    </row>
    <row r="89" spans="1:37" ht="20.25" thickTop="1" thickBot="1" x14ac:dyDescent="0.25">
      <c r="A89" s="587">
        <v>6</v>
      </c>
      <c r="B89" s="432" t="s">
        <v>118</v>
      </c>
      <c r="C89" s="593" t="s">
        <v>119</v>
      </c>
      <c r="D89" s="402">
        <v>30</v>
      </c>
      <c r="E89" s="403">
        <v>30</v>
      </c>
      <c r="F89" s="403">
        <v>30</v>
      </c>
      <c r="G89" s="403">
        <v>30</v>
      </c>
      <c r="H89" s="404">
        <v>25</v>
      </c>
      <c r="I89" s="402" t="s">
        <v>205</v>
      </c>
      <c r="J89" s="403" t="s">
        <v>204</v>
      </c>
      <c r="K89" s="403" t="s">
        <v>205</v>
      </c>
      <c r="L89" s="403" t="s">
        <v>204</v>
      </c>
      <c r="M89" s="404" t="s">
        <v>204</v>
      </c>
      <c r="N89" s="402" t="s">
        <v>205</v>
      </c>
      <c r="O89" s="403" t="s">
        <v>204</v>
      </c>
      <c r="P89" s="403" t="s">
        <v>204</v>
      </c>
      <c r="Q89" s="403" t="s">
        <v>204</v>
      </c>
      <c r="R89" s="404" t="s">
        <v>205</v>
      </c>
      <c r="S89" s="402" t="s">
        <v>204</v>
      </c>
      <c r="T89" s="403" t="s">
        <v>205</v>
      </c>
      <c r="U89" s="403" t="s">
        <v>204</v>
      </c>
      <c r="V89" s="403" t="s">
        <v>204</v>
      </c>
      <c r="W89" s="404" t="s">
        <v>204</v>
      </c>
      <c r="X89" s="402" t="s">
        <v>204</v>
      </c>
      <c r="Y89" s="403" t="s">
        <v>181</v>
      </c>
      <c r="Z89" s="403" t="s">
        <v>181</v>
      </c>
      <c r="AA89" s="404" t="s">
        <v>181</v>
      </c>
      <c r="AB89" s="402" t="s">
        <v>204</v>
      </c>
      <c r="AC89" s="403" t="s">
        <v>204</v>
      </c>
      <c r="AD89" s="403" t="s">
        <v>205</v>
      </c>
      <c r="AE89" s="404" t="s">
        <v>204</v>
      </c>
      <c r="AF89" s="402">
        <v>90</v>
      </c>
      <c r="AG89" s="403">
        <v>90</v>
      </c>
      <c r="AH89" s="403">
        <v>80</v>
      </c>
      <c r="AI89" s="403">
        <v>50</v>
      </c>
      <c r="AJ89" s="404">
        <v>50</v>
      </c>
      <c r="AK89" s="405">
        <v>580</v>
      </c>
    </row>
    <row r="90" spans="1:37" ht="20.25" thickTop="1" thickBot="1" x14ac:dyDescent="0.25">
      <c r="A90" s="587">
        <v>6</v>
      </c>
      <c r="B90" s="437" t="s">
        <v>19</v>
      </c>
      <c r="C90" s="588" t="s">
        <v>32</v>
      </c>
      <c r="D90" s="390">
        <v>30</v>
      </c>
      <c r="E90" s="391">
        <v>25</v>
      </c>
      <c r="F90" s="391">
        <v>25</v>
      </c>
      <c r="G90" s="391">
        <v>25</v>
      </c>
      <c r="H90" s="392">
        <v>20</v>
      </c>
      <c r="I90" s="390" t="s">
        <v>204</v>
      </c>
      <c r="J90" s="391" t="s">
        <v>204</v>
      </c>
      <c r="K90" s="391" t="s">
        <v>204</v>
      </c>
      <c r="L90" s="391" t="s">
        <v>205</v>
      </c>
      <c r="M90" s="392" t="s">
        <v>204</v>
      </c>
      <c r="N90" s="390" t="s">
        <v>204</v>
      </c>
      <c r="O90" s="391" t="s">
        <v>204</v>
      </c>
      <c r="P90" s="391" t="s">
        <v>204</v>
      </c>
      <c r="Q90" s="391" t="s">
        <v>204</v>
      </c>
      <c r="R90" s="392" t="s">
        <v>204</v>
      </c>
      <c r="S90" s="390" t="s">
        <v>204</v>
      </c>
      <c r="T90" s="391" t="s">
        <v>205</v>
      </c>
      <c r="U90" s="391" t="s">
        <v>204</v>
      </c>
      <c r="V90" s="391" t="s">
        <v>204</v>
      </c>
      <c r="W90" s="392" t="s">
        <v>205</v>
      </c>
      <c r="X90" s="390" t="s">
        <v>204</v>
      </c>
      <c r="Y90" s="391" t="s">
        <v>181</v>
      </c>
      <c r="Z90" s="391" t="s">
        <v>181</v>
      </c>
      <c r="AA90" s="392" t="s">
        <v>181</v>
      </c>
      <c r="AB90" s="390" t="s">
        <v>204</v>
      </c>
      <c r="AC90" s="391" t="s">
        <v>204</v>
      </c>
      <c r="AD90" s="391" t="s">
        <v>204</v>
      </c>
      <c r="AE90" s="392" t="s">
        <v>205</v>
      </c>
      <c r="AF90" s="390">
        <v>90</v>
      </c>
      <c r="AG90" s="391">
        <v>90</v>
      </c>
      <c r="AH90" s="391">
        <v>70</v>
      </c>
      <c r="AI90" s="391">
        <v>70</v>
      </c>
      <c r="AJ90" s="392">
        <v>70</v>
      </c>
      <c r="AK90" s="393">
        <v>570</v>
      </c>
    </row>
    <row r="91" spans="1:37" ht="20.25" thickTop="1" thickBot="1" x14ac:dyDescent="0.25">
      <c r="A91" s="587">
        <v>6</v>
      </c>
      <c r="B91" s="437" t="s">
        <v>124</v>
      </c>
      <c r="C91" s="588" t="s">
        <v>80</v>
      </c>
      <c r="D91" s="419">
        <v>30</v>
      </c>
      <c r="E91" s="438">
        <v>30</v>
      </c>
      <c r="F91" s="438">
        <v>25</v>
      </c>
      <c r="G91" s="438">
        <v>25</v>
      </c>
      <c r="H91" s="439">
        <v>15</v>
      </c>
      <c r="I91" s="419" t="s">
        <v>204</v>
      </c>
      <c r="J91" s="438" t="s">
        <v>204</v>
      </c>
      <c r="K91" s="438" t="s">
        <v>204</v>
      </c>
      <c r="L91" s="438" t="s">
        <v>204</v>
      </c>
      <c r="M91" s="439" t="s">
        <v>204</v>
      </c>
      <c r="N91" s="419" t="s">
        <v>204</v>
      </c>
      <c r="O91" s="438" t="s">
        <v>204</v>
      </c>
      <c r="P91" s="438" t="s">
        <v>205</v>
      </c>
      <c r="Q91" s="438" t="s">
        <v>204</v>
      </c>
      <c r="R91" s="439" t="s">
        <v>204</v>
      </c>
      <c r="S91" s="419" t="s">
        <v>204</v>
      </c>
      <c r="T91" s="438" t="s">
        <v>205</v>
      </c>
      <c r="U91" s="438" t="s">
        <v>205</v>
      </c>
      <c r="V91" s="438" t="s">
        <v>204</v>
      </c>
      <c r="W91" s="439" t="s">
        <v>204</v>
      </c>
      <c r="X91" s="419" t="s">
        <v>205</v>
      </c>
      <c r="Y91" s="438" t="s">
        <v>205</v>
      </c>
      <c r="Z91" s="438" t="s">
        <v>204</v>
      </c>
      <c r="AA91" s="439" t="s">
        <v>181</v>
      </c>
      <c r="AB91" s="419" t="s">
        <v>204</v>
      </c>
      <c r="AC91" s="438" t="s">
        <v>204</v>
      </c>
      <c r="AD91" s="438" t="s">
        <v>204</v>
      </c>
      <c r="AE91" s="439" t="s">
        <v>205</v>
      </c>
      <c r="AF91" s="419">
        <v>90</v>
      </c>
      <c r="AG91" s="438">
        <v>90</v>
      </c>
      <c r="AH91" s="438">
        <v>80</v>
      </c>
      <c r="AI91" s="438">
        <v>50</v>
      </c>
      <c r="AJ91" s="439">
        <v>50</v>
      </c>
      <c r="AK91" s="393">
        <v>570</v>
      </c>
    </row>
    <row r="92" spans="1:37" ht="20.25" thickTop="1" thickBot="1" x14ac:dyDescent="0.25">
      <c r="A92" s="587">
        <v>6</v>
      </c>
      <c r="B92" s="437" t="s">
        <v>23</v>
      </c>
      <c r="C92" s="588" t="s">
        <v>40</v>
      </c>
      <c r="D92" s="390">
        <v>30</v>
      </c>
      <c r="E92" s="391">
        <v>25</v>
      </c>
      <c r="F92" s="391">
        <v>25</v>
      </c>
      <c r="G92" s="391">
        <v>20</v>
      </c>
      <c r="H92" s="392">
        <v>20</v>
      </c>
      <c r="I92" s="390" t="s">
        <v>204</v>
      </c>
      <c r="J92" s="391" t="s">
        <v>204</v>
      </c>
      <c r="K92" s="391" t="s">
        <v>204</v>
      </c>
      <c r="L92" s="391" t="s">
        <v>204</v>
      </c>
      <c r="M92" s="392" t="s">
        <v>204</v>
      </c>
      <c r="N92" s="390" t="s">
        <v>204</v>
      </c>
      <c r="O92" s="391" t="s">
        <v>204</v>
      </c>
      <c r="P92" s="391" t="s">
        <v>204</v>
      </c>
      <c r="Q92" s="391" t="s">
        <v>204</v>
      </c>
      <c r="R92" s="392" t="s">
        <v>204</v>
      </c>
      <c r="S92" s="390" t="s">
        <v>204</v>
      </c>
      <c r="T92" s="391" t="s">
        <v>204</v>
      </c>
      <c r="U92" s="391" t="s">
        <v>205</v>
      </c>
      <c r="V92" s="391" t="s">
        <v>205</v>
      </c>
      <c r="W92" s="392" t="s">
        <v>204</v>
      </c>
      <c r="X92" s="390" t="s">
        <v>205</v>
      </c>
      <c r="Y92" s="391" t="s">
        <v>204</v>
      </c>
      <c r="Z92" s="391" t="s">
        <v>181</v>
      </c>
      <c r="AA92" s="392" t="s">
        <v>181</v>
      </c>
      <c r="AB92" s="390" t="s">
        <v>204</v>
      </c>
      <c r="AC92" s="391" t="s">
        <v>204</v>
      </c>
      <c r="AD92" s="391" t="s">
        <v>205</v>
      </c>
      <c r="AE92" s="392" t="s">
        <v>204</v>
      </c>
      <c r="AF92" s="390">
        <v>90</v>
      </c>
      <c r="AG92" s="391">
        <v>90</v>
      </c>
      <c r="AH92" s="391">
        <v>80</v>
      </c>
      <c r="AI92" s="391">
        <v>70</v>
      </c>
      <c r="AJ92" s="392">
        <v>50</v>
      </c>
      <c r="AK92" s="393">
        <v>555</v>
      </c>
    </row>
    <row r="93" spans="1:37" ht="20.25" thickTop="1" thickBot="1" x14ac:dyDescent="0.25">
      <c r="A93" s="587">
        <v>6</v>
      </c>
      <c r="B93" s="437" t="s">
        <v>130</v>
      </c>
      <c r="C93" s="588" t="s">
        <v>131</v>
      </c>
      <c r="D93" s="419">
        <v>30</v>
      </c>
      <c r="E93" s="438">
        <v>25</v>
      </c>
      <c r="F93" s="438">
        <v>20</v>
      </c>
      <c r="G93" s="438">
        <v>20</v>
      </c>
      <c r="H93" s="439">
        <v>20</v>
      </c>
      <c r="I93" s="419" t="s">
        <v>204</v>
      </c>
      <c r="J93" s="438" t="s">
        <v>204</v>
      </c>
      <c r="K93" s="438" t="s">
        <v>204</v>
      </c>
      <c r="L93" s="438" t="s">
        <v>205</v>
      </c>
      <c r="M93" s="439" t="s">
        <v>205</v>
      </c>
      <c r="N93" s="419" t="s">
        <v>204</v>
      </c>
      <c r="O93" s="438" t="s">
        <v>204</v>
      </c>
      <c r="P93" s="438" t="s">
        <v>204</v>
      </c>
      <c r="Q93" s="438" t="s">
        <v>204</v>
      </c>
      <c r="R93" s="439" t="s">
        <v>205</v>
      </c>
      <c r="S93" s="419" t="s">
        <v>205</v>
      </c>
      <c r="T93" s="438" t="s">
        <v>204</v>
      </c>
      <c r="U93" s="438" t="s">
        <v>204</v>
      </c>
      <c r="V93" s="438" t="s">
        <v>204</v>
      </c>
      <c r="W93" s="439" t="s">
        <v>204</v>
      </c>
      <c r="X93" s="419" t="s">
        <v>205</v>
      </c>
      <c r="Y93" s="438" t="s">
        <v>204</v>
      </c>
      <c r="Z93" s="438" t="s">
        <v>181</v>
      </c>
      <c r="AA93" s="439" t="s">
        <v>181</v>
      </c>
      <c r="AB93" s="419" t="s">
        <v>204</v>
      </c>
      <c r="AC93" s="438" t="s">
        <v>205</v>
      </c>
      <c r="AD93" s="438" t="s">
        <v>204</v>
      </c>
      <c r="AE93" s="439" t="s">
        <v>204</v>
      </c>
      <c r="AF93" s="419">
        <v>100</v>
      </c>
      <c r="AG93" s="438">
        <v>90</v>
      </c>
      <c r="AH93" s="438">
        <v>70</v>
      </c>
      <c r="AI93" s="438">
        <v>50</v>
      </c>
      <c r="AJ93" s="439">
        <v>50</v>
      </c>
      <c r="AK93" s="393">
        <v>550</v>
      </c>
    </row>
    <row r="94" spans="1:37" ht="20.25" thickTop="1" thickBot="1" x14ac:dyDescent="0.25">
      <c r="A94" s="587">
        <v>6</v>
      </c>
      <c r="B94" s="437" t="s">
        <v>111</v>
      </c>
      <c r="C94" s="588" t="s">
        <v>112</v>
      </c>
      <c r="D94" s="390">
        <v>30</v>
      </c>
      <c r="E94" s="391">
        <v>25</v>
      </c>
      <c r="F94" s="391">
        <v>15</v>
      </c>
      <c r="G94" s="391">
        <v>15</v>
      </c>
      <c r="H94" s="392">
        <v>15</v>
      </c>
      <c r="I94" s="390" t="s">
        <v>204</v>
      </c>
      <c r="J94" s="391" t="s">
        <v>204</v>
      </c>
      <c r="K94" s="391" t="s">
        <v>204</v>
      </c>
      <c r="L94" s="391" t="s">
        <v>204</v>
      </c>
      <c r="M94" s="392" t="s">
        <v>205</v>
      </c>
      <c r="N94" s="390" t="s">
        <v>205</v>
      </c>
      <c r="O94" s="391" t="s">
        <v>204</v>
      </c>
      <c r="P94" s="391" t="s">
        <v>205</v>
      </c>
      <c r="Q94" s="391" t="s">
        <v>204</v>
      </c>
      <c r="R94" s="392" t="s">
        <v>204</v>
      </c>
      <c r="S94" s="390" t="s">
        <v>204</v>
      </c>
      <c r="T94" s="391" t="s">
        <v>204</v>
      </c>
      <c r="U94" s="391" t="s">
        <v>204</v>
      </c>
      <c r="V94" s="391" t="s">
        <v>204</v>
      </c>
      <c r="W94" s="392" t="s">
        <v>205</v>
      </c>
      <c r="X94" s="390" t="s">
        <v>205</v>
      </c>
      <c r="Y94" s="391" t="s">
        <v>205</v>
      </c>
      <c r="Z94" s="391" t="s">
        <v>204</v>
      </c>
      <c r="AA94" s="392" t="s">
        <v>181</v>
      </c>
      <c r="AB94" s="390" t="s">
        <v>204</v>
      </c>
      <c r="AC94" s="391" t="s">
        <v>204</v>
      </c>
      <c r="AD94" s="391" t="s">
        <v>205</v>
      </c>
      <c r="AE94" s="392" t="s">
        <v>205</v>
      </c>
      <c r="AF94" s="390">
        <v>100</v>
      </c>
      <c r="AG94" s="391">
        <v>70</v>
      </c>
      <c r="AH94" s="391">
        <v>50</v>
      </c>
      <c r="AI94" s="391">
        <v>50</v>
      </c>
      <c r="AJ94" s="392">
        <v>50</v>
      </c>
      <c r="AK94" s="393">
        <v>540</v>
      </c>
    </row>
    <row r="95" spans="1:37" ht="20.25" thickTop="1" thickBot="1" x14ac:dyDescent="0.25">
      <c r="A95" s="587">
        <v>6</v>
      </c>
      <c r="B95" s="437" t="s">
        <v>21</v>
      </c>
      <c r="C95" s="588" t="s">
        <v>121</v>
      </c>
      <c r="D95" s="419">
        <v>30</v>
      </c>
      <c r="E95" s="438">
        <v>25</v>
      </c>
      <c r="F95" s="438">
        <v>25</v>
      </c>
      <c r="G95" s="438">
        <v>25</v>
      </c>
      <c r="H95" s="439">
        <v>15</v>
      </c>
      <c r="I95" s="419" t="s">
        <v>204</v>
      </c>
      <c r="J95" s="438" t="s">
        <v>204</v>
      </c>
      <c r="K95" s="438" t="s">
        <v>204</v>
      </c>
      <c r="L95" s="438" t="s">
        <v>204</v>
      </c>
      <c r="M95" s="439" t="s">
        <v>204</v>
      </c>
      <c r="N95" s="419" t="s">
        <v>204</v>
      </c>
      <c r="O95" s="438" t="s">
        <v>204</v>
      </c>
      <c r="P95" s="438" t="s">
        <v>205</v>
      </c>
      <c r="Q95" s="438" t="s">
        <v>204</v>
      </c>
      <c r="R95" s="439" t="s">
        <v>204</v>
      </c>
      <c r="S95" s="419" t="s">
        <v>204</v>
      </c>
      <c r="T95" s="438" t="s">
        <v>205</v>
      </c>
      <c r="U95" s="438" t="s">
        <v>204</v>
      </c>
      <c r="V95" s="438" t="s">
        <v>204</v>
      </c>
      <c r="W95" s="439" t="s">
        <v>204</v>
      </c>
      <c r="X95" s="419" t="s">
        <v>204</v>
      </c>
      <c r="Y95" s="438" t="s">
        <v>181</v>
      </c>
      <c r="Z95" s="438" t="s">
        <v>181</v>
      </c>
      <c r="AA95" s="439" t="s">
        <v>181</v>
      </c>
      <c r="AB95" s="419" t="s">
        <v>204</v>
      </c>
      <c r="AC95" s="438" t="s">
        <v>204</v>
      </c>
      <c r="AD95" s="438" t="s">
        <v>204</v>
      </c>
      <c r="AE95" s="439" t="s">
        <v>204</v>
      </c>
      <c r="AF95" s="419">
        <v>90</v>
      </c>
      <c r="AG95" s="438">
        <v>80</v>
      </c>
      <c r="AH95" s="438">
        <v>80</v>
      </c>
      <c r="AI95" s="438">
        <v>80</v>
      </c>
      <c r="AJ95" s="439">
        <v>70</v>
      </c>
      <c r="AK95" s="393">
        <v>540</v>
      </c>
    </row>
    <row r="96" spans="1:37" ht="20.25" thickTop="1" thickBot="1" x14ac:dyDescent="0.25">
      <c r="A96" s="587">
        <v>6</v>
      </c>
      <c r="B96" s="437" t="s">
        <v>122</v>
      </c>
      <c r="C96" s="588" t="s">
        <v>123</v>
      </c>
      <c r="D96" s="419">
        <v>30</v>
      </c>
      <c r="E96" s="438">
        <v>25</v>
      </c>
      <c r="F96" s="438">
        <v>25</v>
      </c>
      <c r="G96" s="438">
        <v>20</v>
      </c>
      <c r="H96" s="439">
        <v>20</v>
      </c>
      <c r="I96" s="419" t="s">
        <v>204</v>
      </c>
      <c r="J96" s="438" t="s">
        <v>204</v>
      </c>
      <c r="K96" s="438" t="s">
        <v>204</v>
      </c>
      <c r="L96" s="438" t="s">
        <v>204</v>
      </c>
      <c r="M96" s="439" t="s">
        <v>204</v>
      </c>
      <c r="N96" s="419" t="s">
        <v>204</v>
      </c>
      <c r="O96" s="438" t="s">
        <v>204</v>
      </c>
      <c r="P96" s="438" t="s">
        <v>204</v>
      </c>
      <c r="Q96" s="438" t="s">
        <v>205</v>
      </c>
      <c r="R96" s="439" t="s">
        <v>204</v>
      </c>
      <c r="S96" s="419" t="s">
        <v>204</v>
      </c>
      <c r="T96" s="438" t="s">
        <v>204</v>
      </c>
      <c r="U96" s="438" t="s">
        <v>204</v>
      </c>
      <c r="V96" s="438" t="s">
        <v>204</v>
      </c>
      <c r="W96" s="439" t="s">
        <v>204</v>
      </c>
      <c r="X96" s="419" t="s">
        <v>204</v>
      </c>
      <c r="Y96" s="438" t="s">
        <v>181</v>
      </c>
      <c r="Z96" s="438" t="s">
        <v>181</v>
      </c>
      <c r="AA96" s="439" t="s">
        <v>181</v>
      </c>
      <c r="AB96" s="419" t="s">
        <v>204</v>
      </c>
      <c r="AC96" s="438" t="s">
        <v>205</v>
      </c>
      <c r="AD96" s="438" t="s">
        <v>204</v>
      </c>
      <c r="AE96" s="439" t="s">
        <v>204</v>
      </c>
      <c r="AF96" s="419">
        <v>100</v>
      </c>
      <c r="AG96" s="438">
        <v>90</v>
      </c>
      <c r="AH96" s="438">
        <v>70</v>
      </c>
      <c r="AI96" s="438">
        <v>50</v>
      </c>
      <c r="AJ96" s="439">
        <v>50</v>
      </c>
      <c r="AK96" s="393">
        <v>515</v>
      </c>
    </row>
    <row r="97" spans="1:37" ht="20.25" thickTop="1" thickBot="1" x14ac:dyDescent="0.25">
      <c r="A97" s="587">
        <v>6</v>
      </c>
      <c r="B97" s="432" t="s">
        <v>41</v>
      </c>
      <c r="C97" s="593" t="s">
        <v>121</v>
      </c>
      <c r="D97" s="421">
        <v>30</v>
      </c>
      <c r="E97" s="417">
        <v>30</v>
      </c>
      <c r="F97" s="417">
        <v>30</v>
      </c>
      <c r="G97" s="417">
        <v>20</v>
      </c>
      <c r="H97" s="420">
        <v>20</v>
      </c>
      <c r="I97" s="421" t="s">
        <v>204</v>
      </c>
      <c r="J97" s="417" t="s">
        <v>204</v>
      </c>
      <c r="K97" s="417" t="s">
        <v>204</v>
      </c>
      <c r="L97" s="417" t="s">
        <v>204</v>
      </c>
      <c r="M97" s="420" t="s">
        <v>204</v>
      </c>
      <c r="N97" s="421" t="s">
        <v>204</v>
      </c>
      <c r="O97" s="417" t="s">
        <v>204</v>
      </c>
      <c r="P97" s="417" t="s">
        <v>204</v>
      </c>
      <c r="Q97" s="417" t="s">
        <v>204</v>
      </c>
      <c r="R97" s="420" t="s">
        <v>204</v>
      </c>
      <c r="S97" s="421" t="s">
        <v>204</v>
      </c>
      <c r="T97" s="417" t="s">
        <v>205</v>
      </c>
      <c r="U97" s="417" t="s">
        <v>204</v>
      </c>
      <c r="V97" s="417" t="s">
        <v>205</v>
      </c>
      <c r="W97" s="420" t="s">
        <v>204</v>
      </c>
      <c r="X97" s="421" t="s">
        <v>205</v>
      </c>
      <c r="Y97" s="417" t="s">
        <v>204</v>
      </c>
      <c r="Z97" s="417" t="s">
        <v>181</v>
      </c>
      <c r="AA97" s="420" t="s">
        <v>181</v>
      </c>
      <c r="AB97" s="421" t="s">
        <v>204</v>
      </c>
      <c r="AC97" s="417" t="s">
        <v>204</v>
      </c>
      <c r="AD97" s="417" t="s">
        <v>204</v>
      </c>
      <c r="AE97" s="420" t="s">
        <v>204</v>
      </c>
      <c r="AF97" s="421">
        <v>90</v>
      </c>
      <c r="AG97" s="417">
        <v>70</v>
      </c>
      <c r="AH97" s="417">
        <v>70</v>
      </c>
      <c r="AI97" s="417">
        <v>50</v>
      </c>
      <c r="AJ97" s="420">
        <v>50</v>
      </c>
      <c r="AK97" s="405">
        <v>490</v>
      </c>
    </row>
    <row r="98" spans="1:37" ht="20.25" thickTop="1" thickBot="1" x14ac:dyDescent="0.25">
      <c r="A98" s="587">
        <v>6</v>
      </c>
      <c r="B98" s="432" t="s">
        <v>97</v>
      </c>
      <c r="C98" s="593" t="s">
        <v>109</v>
      </c>
      <c r="D98" s="402">
        <v>30</v>
      </c>
      <c r="E98" s="403">
        <v>30</v>
      </c>
      <c r="F98" s="403">
        <v>30</v>
      </c>
      <c r="G98" s="403">
        <v>30</v>
      </c>
      <c r="H98" s="404">
        <v>25</v>
      </c>
      <c r="I98" s="402" t="s">
        <v>204</v>
      </c>
      <c r="J98" s="403" t="s">
        <v>204</v>
      </c>
      <c r="K98" s="403" t="s">
        <v>204</v>
      </c>
      <c r="L98" s="403" t="s">
        <v>204</v>
      </c>
      <c r="M98" s="404" t="s">
        <v>204</v>
      </c>
      <c r="N98" s="402" t="s">
        <v>204</v>
      </c>
      <c r="O98" s="403" t="s">
        <v>204</v>
      </c>
      <c r="P98" s="403" t="s">
        <v>204</v>
      </c>
      <c r="Q98" s="403" t="s">
        <v>204</v>
      </c>
      <c r="R98" s="404" t="s">
        <v>204</v>
      </c>
      <c r="S98" s="402" t="s">
        <v>204</v>
      </c>
      <c r="T98" s="403" t="s">
        <v>204</v>
      </c>
      <c r="U98" s="403" t="s">
        <v>204</v>
      </c>
      <c r="V98" s="403" t="s">
        <v>204</v>
      </c>
      <c r="W98" s="404" t="s">
        <v>204</v>
      </c>
      <c r="X98" s="402" t="s">
        <v>204</v>
      </c>
      <c r="Y98" s="403" t="s">
        <v>181</v>
      </c>
      <c r="Z98" s="403" t="s">
        <v>181</v>
      </c>
      <c r="AA98" s="404" t="s">
        <v>181</v>
      </c>
      <c r="AB98" s="402" t="s">
        <v>204</v>
      </c>
      <c r="AC98" s="403" t="s">
        <v>204</v>
      </c>
      <c r="AD98" s="403" t="s">
        <v>205</v>
      </c>
      <c r="AE98" s="404" t="s">
        <v>205</v>
      </c>
      <c r="AF98" s="402">
        <v>90</v>
      </c>
      <c r="AG98" s="403">
        <v>70</v>
      </c>
      <c r="AH98" s="403">
        <v>70</v>
      </c>
      <c r="AI98" s="403">
        <v>50</v>
      </c>
      <c r="AJ98" s="404">
        <v>0</v>
      </c>
      <c r="AK98" s="405">
        <v>475</v>
      </c>
    </row>
    <row r="99" spans="1:37" ht="20.25" thickTop="1" thickBot="1" x14ac:dyDescent="0.25">
      <c r="A99" s="587">
        <v>6</v>
      </c>
      <c r="B99" s="432" t="s">
        <v>75</v>
      </c>
      <c r="C99" s="593" t="s">
        <v>110</v>
      </c>
      <c r="D99" s="402">
        <v>25</v>
      </c>
      <c r="E99" s="403">
        <v>25</v>
      </c>
      <c r="F99" s="403">
        <v>25</v>
      </c>
      <c r="G99" s="403">
        <v>20</v>
      </c>
      <c r="H99" s="404">
        <v>20</v>
      </c>
      <c r="I99" s="402" t="s">
        <v>204</v>
      </c>
      <c r="J99" s="403" t="s">
        <v>204</v>
      </c>
      <c r="K99" s="403" t="s">
        <v>204</v>
      </c>
      <c r="L99" s="403" t="s">
        <v>204</v>
      </c>
      <c r="M99" s="404" t="s">
        <v>204</v>
      </c>
      <c r="N99" s="402" t="s">
        <v>204</v>
      </c>
      <c r="O99" s="403" t="s">
        <v>204</v>
      </c>
      <c r="P99" s="403" t="s">
        <v>204</v>
      </c>
      <c r="Q99" s="403" t="s">
        <v>204</v>
      </c>
      <c r="R99" s="404" t="s">
        <v>204</v>
      </c>
      <c r="S99" s="402" t="s">
        <v>204</v>
      </c>
      <c r="T99" s="403" t="s">
        <v>204</v>
      </c>
      <c r="U99" s="403" t="s">
        <v>204</v>
      </c>
      <c r="V99" s="403" t="s">
        <v>204</v>
      </c>
      <c r="W99" s="404" t="s">
        <v>204</v>
      </c>
      <c r="X99" s="402" t="s">
        <v>205</v>
      </c>
      <c r="Y99" s="403" t="s">
        <v>204</v>
      </c>
      <c r="Z99" s="403" t="s">
        <v>181</v>
      </c>
      <c r="AA99" s="404" t="s">
        <v>181</v>
      </c>
      <c r="AB99" s="402" t="s">
        <v>204</v>
      </c>
      <c r="AC99" s="403" t="s">
        <v>204</v>
      </c>
      <c r="AD99" s="403" t="s">
        <v>204</v>
      </c>
      <c r="AE99" s="404" t="s">
        <v>204</v>
      </c>
      <c r="AF99" s="402">
        <v>80</v>
      </c>
      <c r="AG99" s="403">
        <v>80</v>
      </c>
      <c r="AH99" s="403">
        <v>50</v>
      </c>
      <c r="AI99" s="403">
        <v>50</v>
      </c>
      <c r="AJ99" s="404">
        <v>50</v>
      </c>
      <c r="AK99" s="405">
        <v>435</v>
      </c>
    </row>
    <row r="100" spans="1:37" ht="20.25" thickTop="1" thickBot="1" x14ac:dyDescent="0.25">
      <c r="A100" s="587">
        <v>6</v>
      </c>
      <c r="B100" s="432" t="s">
        <v>39</v>
      </c>
      <c r="C100" s="593" t="s">
        <v>113</v>
      </c>
      <c r="D100" s="402">
        <v>30</v>
      </c>
      <c r="E100" s="403">
        <v>30</v>
      </c>
      <c r="F100" s="403">
        <v>30</v>
      </c>
      <c r="G100" s="403">
        <v>20</v>
      </c>
      <c r="H100" s="404">
        <v>20</v>
      </c>
      <c r="I100" s="402" t="s">
        <v>205</v>
      </c>
      <c r="J100" s="403" t="s">
        <v>204</v>
      </c>
      <c r="K100" s="403" t="s">
        <v>204</v>
      </c>
      <c r="L100" s="403" t="s">
        <v>204</v>
      </c>
      <c r="M100" s="404" t="s">
        <v>204</v>
      </c>
      <c r="N100" s="402" t="s">
        <v>205</v>
      </c>
      <c r="O100" s="403" t="s">
        <v>205</v>
      </c>
      <c r="P100" s="403" t="s">
        <v>204</v>
      </c>
      <c r="Q100" s="403" t="s">
        <v>204</v>
      </c>
      <c r="R100" s="404" t="s">
        <v>204</v>
      </c>
      <c r="S100" s="402" t="s">
        <v>205</v>
      </c>
      <c r="T100" s="403" t="s">
        <v>204</v>
      </c>
      <c r="U100" s="403" t="s">
        <v>204</v>
      </c>
      <c r="V100" s="403" t="s">
        <v>204</v>
      </c>
      <c r="W100" s="404" t="s">
        <v>204</v>
      </c>
      <c r="X100" s="402" t="s">
        <v>204</v>
      </c>
      <c r="Y100" s="403" t="s">
        <v>181</v>
      </c>
      <c r="Z100" s="403" t="s">
        <v>181</v>
      </c>
      <c r="AA100" s="404" t="s">
        <v>181</v>
      </c>
      <c r="AB100" s="402" t="s">
        <v>204</v>
      </c>
      <c r="AC100" s="403" t="s">
        <v>204</v>
      </c>
      <c r="AD100" s="403" t="s">
        <v>204</v>
      </c>
      <c r="AE100" s="404" t="s">
        <v>204</v>
      </c>
      <c r="AF100" s="402">
        <v>70</v>
      </c>
      <c r="AG100" s="403">
        <v>50</v>
      </c>
      <c r="AH100" s="403">
        <v>50</v>
      </c>
      <c r="AI100" s="403">
        <v>50</v>
      </c>
      <c r="AJ100" s="404">
        <v>50</v>
      </c>
      <c r="AK100" s="405">
        <v>435</v>
      </c>
    </row>
    <row r="101" spans="1:37" ht="20.25" thickTop="1" thickBot="1" x14ac:dyDescent="0.25">
      <c r="A101" s="587">
        <v>6</v>
      </c>
      <c r="B101" s="432" t="s">
        <v>60</v>
      </c>
      <c r="C101" s="593" t="s">
        <v>115</v>
      </c>
      <c r="D101" s="402">
        <v>30</v>
      </c>
      <c r="E101" s="403">
        <v>30</v>
      </c>
      <c r="F101" s="403">
        <v>25</v>
      </c>
      <c r="G101" s="403">
        <v>25</v>
      </c>
      <c r="H101" s="404">
        <v>5</v>
      </c>
      <c r="I101" s="402" t="s">
        <v>204</v>
      </c>
      <c r="J101" s="403" t="s">
        <v>204</v>
      </c>
      <c r="K101" s="403" t="s">
        <v>204</v>
      </c>
      <c r="L101" s="403" t="s">
        <v>204</v>
      </c>
      <c r="M101" s="404" t="s">
        <v>204</v>
      </c>
      <c r="N101" s="402" t="s">
        <v>204</v>
      </c>
      <c r="O101" s="403" t="s">
        <v>204</v>
      </c>
      <c r="P101" s="403" t="s">
        <v>204</v>
      </c>
      <c r="Q101" s="403" t="s">
        <v>204</v>
      </c>
      <c r="R101" s="404" t="s">
        <v>204</v>
      </c>
      <c r="S101" s="402" t="s">
        <v>205</v>
      </c>
      <c r="T101" s="403" t="s">
        <v>204</v>
      </c>
      <c r="U101" s="403" t="s">
        <v>204</v>
      </c>
      <c r="V101" s="403" t="s">
        <v>204</v>
      </c>
      <c r="W101" s="404" t="s">
        <v>204</v>
      </c>
      <c r="X101" s="402" t="s">
        <v>204</v>
      </c>
      <c r="Y101" s="403" t="s">
        <v>181</v>
      </c>
      <c r="Z101" s="403" t="s">
        <v>181</v>
      </c>
      <c r="AA101" s="404" t="s">
        <v>181</v>
      </c>
      <c r="AB101" s="402" t="s">
        <v>204</v>
      </c>
      <c r="AC101" s="403" t="s">
        <v>204</v>
      </c>
      <c r="AD101" s="403" t="s">
        <v>204</v>
      </c>
      <c r="AE101" s="404" t="s">
        <v>204</v>
      </c>
      <c r="AF101" s="402">
        <v>70</v>
      </c>
      <c r="AG101" s="403">
        <v>70</v>
      </c>
      <c r="AH101" s="403">
        <v>70</v>
      </c>
      <c r="AI101" s="403">
        <v>50</v>
      </c>
      <c r="AJ101" s="404">
        <v>50</v>
      </c>
      <c r="AK101" s="405">
        <v>435</v>
      </c>
    </row>
    <row r="102" spans="1:37" ht="20.25" thickTop="1" thickBot="1" x14ac:dyDescent="0.25">
      <c r="A102" s="587">
        <v>6</v>
      </c>
      <c r="B102" s="432" t="s">
        <v>17</v>
      </c>
      <c r="C102" s="593" t="s">
        <v>128</v>
      </c>
      <c r="D102" s="421">
        <v>30</v>
      </c>
      <c r="E102" s="417">
        <v>25</v>
      </c>
      <c r="F102" s="417">
        <v>20</v>
      </c>
      <c r="G102" s="417">
        <v>20</v>
      </c>
      <c r="H102" s="420">
        <v>20</v>
      </c>
      <c r="I102" s="421" t="s">
        <v>204</v>
      </c>
      <c r="J102" s="417" t="s">
        <v>204</v>
      </c>
      <c r="K102" s="417" t="s">
        <v>204</v>
      </c>
      <c r="L102" s="417" t="s">
        <v>204</v>
      </c>
      <c r="M102" s="420" t="s">
        <v>205</v>
      </c>
      <c r="N102" s="421" t="s">
        <v>204</v>
      </c>
      <c r="O102" s="417" t="s">
        <v>204</v>
      </c>
      <c r="P102" s="417" t="s">
        <v>205</v>
      </c>
      <c r="Q102" s="417" t="s">
        <v>204</v>
      </c>
      <c r="R102" s="420" t="s">
        <v>204</v>
      </c>
      <c r="S102" s="421" t="s">
        <v>204</v>
      </c>
      <c r="T102" s="417" t="s">
        <v>204</v>
      </c>
      <c r="U102" s="417" t="s">
        <v>204</v>
      </c>
      <c r="V102" s="417" t="s">
        <v>204</v>
      </c>
      <c r="W102" s="420" t="s">
        <v>204</v>
      </c>
      <c r="X102" s="421" t="s">
        <v>205</v>
      </c>
      <c r="Y102" s="417" t="s">
        <v>204</v>
      </c>
      <c r="Z102" s="417" t="s">
        <v>181</v>
      </c>
      <c r="AA102" s="420" t="s">
        <v>181</v>
      </c>
      <c r="AB102" s="421" t="s">
        <v>205</v>
      </c>
      <c r="AC102" s="417" t="s">
        <v>205</v>
      </c>
      <c r="AD102" s="417" t="s">
        <v>204</v>
      </c>
      <c r="AE102" s="420" t="s">
        <v>204</v>
      </c>
      <c r="AF102" s="421">
        <v>80</v>
      </c>
      <c r="AG102" s="417">
        <v>70</v>
      </c>
      <c r="AH102" s="417">
        <v>50</v>
      </c>
      <c r="AI102" s="417">
        <v>0</v>
      </c>
      <c r="AJ102" s="420">
        <v>0</v>
      </c>
      <c r="AK102" s="405">
        <v>395</v>
      </c>
    </row>
    <row r="103" spans="1:37" ht="20.25" thickTop="1" thickBot="1" x14ac:dyDescent="0.25">
      <c r="A103" s="587">
        <v>6</v>
      </c>
      <c r="B103" s="432" t="s">
        <v>116</v>
      </c>
      <c r="C103" s="593" t="s">
        <v>117</v>
      </c>
      <c r="D103" s="402">
        <v>20</v>
      </c>
      <c r="E103" s="403">
        <v>15</v>
      </c>
      <c r="F103" s="403">
        <v>5</v>
      </c>
      <c r="G103" s="403">
        <v>5</v>
      </c>
      <c r="H103" s="404">
        <v>5</v>
      </c>
      <c r="I103" s="402" t="s">
        <v>204</v>
      </c>
      <c r="J103" s="403" t="s">
        <v>205</v>
      </c>
      <c r="K103" s="403" t="s">
        <v>204</v>
      </c>
      <c r="L103" s="403" t="s">
        <v>204</v>
      </c>
      <c r="M103" s="404" t="s">
        <v>204</v>
      </c>
      <c r="N103" s="402" t="s">
        <v>204</v>
      </c>
      <c r="O103" s="403" t="s">
        <v>204</v>
      </c>
      <c r="P103" s="403" t="s">
        <v>204</v>
      </c>
      <c r="Q103" s="403" t="s">
        <v>204</v>
      </c>
      <c r="R103" s="404" t="s">
        <v>204</v>
      </c>
      <c r="S103" s="402" t="s">
        <v>204</v>
      </c>
      <c r="T103" s="403" t="s">
        <v>204</v>
      </c>
      <c r="U103" s="403" t="s">
        <v>204</v>
      </c>
      <c r="V103" s="403" t="s">
        <v>204</v>
      </c>
      <c r="W103" s="404" t="s">
        <v>204</v>
      </c>
      <c r="X103" s="402" t="s">
        <v>204</v>
      </c>
      <c r="Y103" s="403" t="s">
        <v>181</v>
      </c>
      <c r="Z103" s="403" t="s">
        <v>181</v>
      </c>
      <c r="AA103" s="404" t="s">
        <v>181</v>
      </c>
      <c r="AB103" s="402" t="s">
        <v>205</v>
      </c>
      <c r="AC103" s="403" t="s">
        <v>204</v>
      </c>
      <c r="AD103" s="403" t="s">
        <v>205</v>
      </c>
      <c r="AE103" s="404" t="s">
        <v>204</v>
      </c>
      <c r="AF103" s="402">
        <v>80</v>
      </c>
      <c r="AG103" s="403">
        <v>80</v>
      </c>
      <c r="AH103" s="403">
        <v>70</v>
      </c>
      <c r="AI103" s="403">
        <v>0</v>
      </c>
      <c r="AJ103" s="404">
        <v>0</v>
      </c>
      <c r="AK103" s="405">
        <v>340</v>
      </c>
    </row>
    <row r="104" spans="1:37" ht="20.25" thickTop="1" thickBot="1" x14ac:dyDescent="0.25">
      <c r="A104" s="587">
        <v>6</v>
      </c>
      <c r="B104" s="432" t="s">
        <v>254</v>
      </c>
      <c r="C104" s="593" t="s">
        <v>114</v>
      </c>
      <c r="D104" s="402">
        <v>25</v>
      </c>
      <c r="E104" s="403">
        <v>20</v>
      </c>
      <c r="F104" s="403">
        <v>20</v>
      </c>
      <c r="G104" s="403">
        <v>20</v>
      </c>
      <c r="H104" s="404">
        <v>15</v>
      </c>
      <c r="I104" s="402" t="s">
        <v>204</v>
      </c>
      <c r="J104" s="403" t="s">
        <v>204</v>
      </c>
      <c r="K104" s="403" t="s">
        <v>204</v>
      </c>
      <c r="L104" s="403" t="s">
        <v>204</v>
      </c>
      <c r="M104" s="404" t="s">
        <v>204</v>
      </c>
      <c r="N104" s="402" t="s">
        <v>204</v>
      </c>
      <c r="O104" s="403" t="s">
        <v>204</v>
      </c>
      <c r="P104" s="403" t="s">
        <v>204</v>
      </c>
      <c r="Q104" s="403" t="s">
        <v>204</v>
      </c>
      <c r="R104" s="404" t="s">
        <v>204</v>
      </c>
      <c r="S104" s="402" t="s">
        <v>204</v>
      </c>
      <c r="T104" s="403" t="s">
        <v>204</v>
      </c>
      <c r="U104" s="403" t="s">
        <v>204</v>
      </c>
      <c r="V104" s="403" t="s">
        <v>204</v>
      </c>
      <c r="W104" s="404" t="s">
        <v>204</v>
      </c>
      <c r="X104" s="402" t="s">
        <v>204</v>
      </c>
      <c r="Y104" s="403" t="s">
        <v>181</v>
      </c>
      <c r="Z104" s="403" t="s">
        <v>181</v>
      </c>
      <c r="AA104" s="404" t="s">
        <v>181</v>
      </c>
      <c r="AB104" s="402" t="s">
        <v>204</v>
      </c>
      <c r="AC104" s="403" t="s">
        <v>204</v>
      </c>
      <c r="AD104" s="403" t="s">
        <v>204</v>
      </c>
      <c r="AE104" s="404" t="s">
        <v>204</v>
      </c>
      <c r="AF104" s="402">
        <v>100</v>
      </c>
      <c r="AG104" s="403">
        <v>50</v>
      </c>
      <c r="AH104" s="403">
        <v>0</v>
      </c>
      <c r="AI104" s="403">
        <v>0</v>
      </c>
      <c r="AJ104" s="404">
        <v>0</v>
      </c>
      <c r="AK104" s="405">
        <v>250</v>
      </c>
    </row>
    <row r="105" spans="1:37" ht="20.25" thickTop="1" thickBot="1" x14ac:dyDescent="0.25">
      <c r="A105" s="587">
        <v>6</v>
      </c>
      <c r="B105" s="432" t="s">
        <v>272</v>
      </c>
      <c r="C105" s="593" t="s">
        <v>108</v>
      </c>
      <c r="D105" s="402">
        <v>15</v>
      </c>
      <c r="E105" s="403">
        <v>5</v>
      </c>
      <c r="F105" s="403">
        <v>5</v>
      </c>
      <c r="G105" s="403">
        <v>5</v>
      </c>
      <c r="H105" s="404">
        <v>0</v>
      </c>
      <c r="I105" s="402" t="s">
        <v>204</v>
      </c>
      <c r="J105" s="403" t="s">
        <v>204</v>
      </c>
      <c r="K105" s="403" t="s">
        <v>204</v>
      </c>
      <c r="L105" s="403" t="s">
        <v>204</v>
      </c>
      <c r="M105" s="404" t="s">
        <v>204</v>
      </c>
      <c r="N105" s="402" t="s">
        <v>204</v>
      </c>
      <c r="O105" s="403" t="s">
        <v>204</v>
      </c>
      <c r="P105" s="403" t="s">
        <v>204</v>
      </c>
      <c r="Q105" s="403" t="s">
        <v>204</v>
      </c>
      <c r="R105" s="404" t="s">
        <v>204</v>
      </c>
      <c r="S105" s="402" t="s">
        <v>204</v>
      </c>
      <c r="T105" s="403" t="s">
        <v>204</v>
      </c>
      <c r="U105" s="403" t="s">
        <v>204</v>
      </c>
      <c r="V105" s="403" t="s">
        <v>204</v>
      </c>
      <c r="W105" s="404" t="s">
        <v>204</v>
      </c>
      <c r="X105" s="402" t="s">
        <v>204</v>
      </c>
      <c r="Y105" s="403" t="s">
        <v>181</v>
      </c>
      <c r="Z105" s="403" t="s">
        <v>181</v>
      </c>
      <c r="AA105" s="404" t="s">
        <v>181</v>
      </c>
      <c r="AB105" s="402" t="s">
        <v>204</v>
      </c>
      <c r="AC105" s="403" t="s">
        <v>204</v>
      </c>
      <c r="AD105" s="403" t="s">
        <v>204</v>
      </c>
      <c r="AE105" s="404" t="s">
        <v>204</v>
      </c>
      <c r="AF105" s="402">
        <v>100</v>
      </c>
      <c r="AG105" s="403">
        <v>50</v>
      </c>
      <c r="AH105" s="403">
        <v>0</v>
      </c>
      <c r="AI105" s="403">
        <v>0</v>
      </c>
      <c r="AJ105" s="404">
        <v>0</v>
      </c>
      <c r="AK105" s="405">
        <v>180</v>
      </c>
    </row>
    <row r="106" spans="1:37" ht="20.25" thickTop="1" thickBot="1" x14ac:dyDescent="0.25">
      <c r="A106" s="589">
        <v>6</v>
      </c>
      <c r="B106" s="433" t="s">
        <v>106</v>
      </c>
      <c r="C106" s="590" t="s">
        <v>253</v>
      </c>
      <c r="D106" s="395">
        <v>30</v>
      </c>
      <c r="E106" s="396">
        <v>30</v>
      </c>
      <c r="F106" s="396">
        <v>25</v>
      </c>
      <c r="G106" s="396">
        <v>25</v>
      </c>
      <c r="H106" s="397">
        <v>25</v>
      </c>
      <c r="I106" s="395" t="s">
        <v>204</v>
      </c>
      <c r="J106" s="396" t="s">
        <v>204</v>
      </c>
      <c r="K106" s="396" t="s">
        <v>204</v>
      </c>
      <c r="L106" s="396" t="s">
        <v>204</v>
      </c>
      <c r="M106" s="397" t="s">
        <v>204</v>
      </c>
      <c r="N106" s="395" t="s">
        <v>204</v>
      </c>
      <c r="O106" s="396" t="s">
        <v>204</v>
      </c>
      <c r="P106" s="396" t="s">
        <v>204</v>
      </c>
      <c r="Q106" s="396" t="s">
        <v>204</v>
      </c>
      <c r="R106" s="397" t="s">
        <v>204</v>
      </c>
      <c r="S106" s="395" t="s">
        <v>205</v>
      </c>
      <c r="T106" s="396" t="s">
        <v>205</v>
      </c>
      <c r="U106" s="396" t="s">
        <v>204</v>
      </c>
      <c r="V106" s="396" t="s">
        <v>205</v>
      </c>
      <c r="W106" s="397" t="s">
        <v>204</v>
      </c>
      <c r="X106" s="395" t="s">
        <v>204</v>
      </c>
      <c r="Y106" s="396" t="s">
        <v>181</v>
      </c>
      <c r="Z106" s="396" t="s">
        <v>181</v>
      </c>
      <c r="AA106" s="397" t="s">
        <v>273</v>
      </c>
      <c r="AB106" s="395" t="s">
        <v>204</v>
      </c>
      <c r="AC106" s="396" t="s">
        <v>204</v>
      </c>
      <c r="AD106" s="396" t="s">
        <v>204</v>
      </c>
      <c r="AE106" s="397" t="s">
        <v>204</v>
      </c>
      <c r="AF106" s="395">
        <v>0</v>
      </c>
      <c r="AG106" s="396">
        <v>0</v>
      </c>
      <c r="AH106" s="396">
        <v>0</v>
      </c>
      <c r="AI106" s="396">
        <v>0</v>
      </c>
      <c r="AJ106" s="397">
        <v>0</v>
      </c>
      <c r="AK106" s="398">
        <v>165</v>
      </c>
    </row>
    <row r="107" spans="1:37" ht="19.5" thickBot="1" x14ac:dyDescent="0.25">
      <c r="A107" s="591" t="s">
        <v>50</v>
      </c>
    </row>
    <row r="108" spans="1:37" x14ac:dyDescent="0.2">
      <c r="A108" s="597" t="s">
        <v>50</v>
      </c>
      <c r="B108" s="430" t="s">
        <v>132</v>
      </c>
      <c r="C108" s="554" t="s">
        <v>1</v>
      </c>
      <c r="D108" s="731" t="s">
        <v>2</v>
      </c>
      <c r="E108" s="730"/>
      <c r="F108" s="730"/>
      <c r="G108" s="730"/>
      <c r="H108" s="732"/>
      <c r="I108" s="730" t="s">
        <v>3</v>
      </c>
      <c r="J108" s="730"/>
      <c r="K108" s="730"/>
      <c r="L108" s="730"/>
      <c r="M108" s="730"/>
      <c r="N108" s="730" t="s">
        <v>4</v>
      </c>
      <c r="O108" s="730"/>
      <c r="P108" s="730"/>
      <c r="Q108" s="730"/>
      <c r="R108" s="730"/>
      <c r="S108" s="730" t="s">
        <v>5</v>
      </c>
      <c r="T108" s="730"/>
      <c r="U108" s="730"/>
      <c r="V108" s="730"/>
      <c r="W108" s="730"/>
      <c r="X108" s="730" t="s">
        <v>6</v>
      </c>
      <c r="Y108" s="730"/>
      <c r="Z108" s="730"/>
      <c r="AA108" s="730"/>
      <c r="AB108" s="730" t="s">
        <v>7</v>
      </c>
      <c r="AC108" s="730"/>
      <c r="AD108" s="730"/>
      <c r="AE108" s="730"/>
      <c r="AF108" s="731" t="s">
        <v>8</v>
      </c>
      <c r="AG108" s="730"/>
      <c r="AH108" s="730"/>
      <c r="AI108" s="730"/>
      <c r="AJ108" s="732"/>
      <c r="AK108" s="408" t="s">
        <v>9</v>
      </c>
    </row>
    <row r="109" spans="1:37" ht="19.5" thickBot="1" x14ac:dyDescent="0.25">
      <c r="A109" s="598">
        <v>7</v>
      </c>
      <c r="B109" s="431" t="s">
        <v>98</v>
      </c>
      <c r="C109" s="594" t="s">
        <v>99</v>
      </c>
      <c r="D109" s="440">
        <v>30</v>
      </c>
      <c r="E109" s="386">
        <v>30</v>
      </c>
      <c r="F109" s="386">
        <v>30</v>
      </c>
      <c r="G109" s="386">
        <v>30</v>
      </c>
      <c r="H109" s="441">
        <v>25</v>
      </c>
      <c r="I109" s="385" t="s">
        <v>205</v>
      </c>
      <c r="J109" s="386" t="s">
        <v>205</v>
      </c>
      <c r="K109" s="386" t="s">
        <v>205</v>
      </c>
      <c r="L109" s="386" t="s">
        <v>204</v>
      </c>
      <c r="M109" s="387" t="s">
        <v>204</v>
      </c>
      <c r="N109" s="385" t="s">
        <v>204</v>
      </c>
      <c r="O109" s="386" t="s">
        <v>204</v>
      </c>
      <c r="P109" s="386" t="s">
        <v>205</v>
      </c>
      <c r="Q109" s="386" t="s">
        <v>204</v>
      </c>
      <c r="R109" s="387" t="s">
        <v>205</v>
      </c>
      <c r="S109" s="385" t="s">
        <v>205</v>
      </c>
      <c r="T109" s="386" t="s">
        <v>204</v>
      </c>
      <c r="U109" s="386" t="s">
        <v>205</v>
      </c>
      <c r="V109" s="386" t="s">
        <v>204</v>
      </c>
      <c r="W109" s="387" t="s">
        <v>204</v>
      </c>
      <c r="X109" s="385" t="s">
        <v>204</v>
      </c>
      <c r="Y109" s="386" t="s">
        <v>181</v>
      </c>
      <c r="Z109" s="386" t="s">
        <v>181</v>
      </c>
      <c r="AA109" s="387" t="s">
        <v>181</v>
      </c>
      <c r="AB109" s="385" t="s">
        <v>205</v>
      </c>
      <c r="AC109" s="386" t="s">
        <v>204</v>
      </c>
      <c r="AD109" s="386" t="s">
        <v>205</v>
      </c>
      <c r="AE109" s="387" t="s">
        <v>205</v>
      </c>
      <c r="AF109" s="440">
        <v>90</v>
      </c>
      <c r="AG109" s="386">
        <v>90</v>
      </c>
      <c r="AH109" s="386">
        <v>80</v>
      </c>
      <c r="AI109" s="386">
        <v>80</v>
      </c>
      <c r="AJ109" s="441">
        <v>80</v>
      </c>
      <c r="AK109" s="415">
        <v>710</v>
      </c>
    </row>
    <row r="110" spans="1:37" ht="20.25" thickTop="1" thickBot="1" x14ac:dyDescent="0.25">
      <c r="A110" s="587">
        <v>7</v>
      </c>
      <c r="B110" s="437" t="s">
        <v>13</v>
      </c>
      <c r="C110" s="599" t="s">
        <v>133</v>
      </c>
      <c r="D110" s="442">
        <v>30</v>
      </c>
      <c r="E110" s="391">
        <v>30</v>
      </c>
      <c r="F110" s="391">
        <v>30</v>
      </c>
      <c r="G110" s="391">
        <v>25</v>
      </c>
      <c r="H110" s="443">
        <v>25</v>
      </c>
      <c r="I110" s="390" t="s">
        <v>205</v>
      </c>
      <c r="J110" s="391" t="s">
        <v>205</v>
      </c>
      <c r="K110" s="391" t="s">
        <v>204</v>
      </c>
      <c r="L110" s="391" t="s">
        <v>205</v>
      </c>
      <c r="M110" s="392" t="s">
        <v>205</v>
      </c>
      <c r="N110" s="390" t="s">
        <v>205</v>
      </c>
      <c r="O110" s="391" t="s">
        <v>205</v>
      </c>
      <c r="P110" s="391" t="s">
        <v>204</v>
      </c>
      <c r="Q110" s="391" t="s">
        <v>204</v>
      </c>
      <c r="R110" s="392" t="s">
        <v>205</v>
      </c>
      <c r="S110" s="390" t="s">
        <v>204</v>
      </c>
      <c r="T110" s="391" t="s">
        <v>205</v>
      </c>
      <c r="U110" s="391" t="s">
        <v>205</v>
      </c>
      <c r="V110" s="391" t="s">
        <v>204</v>
      </c>
      <c r="W110" s="392" t="s">
        <v>204</v>
      </c>
      <c r="X110" s="390" t="s">
        <v>204</v>
      </c>
      <c r="Y110" s="391" t="s">
        <v>181</v>
      </c>
      <c r="Z110" s="391" t="s">
        <v>181</v>
      </c>
      <c r="AA110" s="392" t="s">
        <v>181</v>
      </c>
      <c r="AB110" s="390" t="s">
        <v>205</v>
      </c>
      <c r="AC110" s="391" t="s">
        <v>205</v>
      </c>
      <c r="AD110" s="391" t="s">
        <v>204</v>
      </c>
      <c r="AE110" s="392" t="s">
        <v>204</v>
      </c>
      <c r="AF110" s="442">
        <v>100</v>
      </c>
      <c r="AG110" s="391">
        <v>90</v>
      </c>
      <c r="AH110" s="391">
        <v>80</v>
      </c>
      <c r="AI110" s="391">
        <v>80</v>
      </c>
      <c r="AJ110" s="443">
        <v>70</v>
      </c>
      <c r="AK110" s="444">
        <v>700</v>
      </c>
    </row>
    <row r="111" spans="1:37" ht="20.25" thickTop="1" thickBot="1" x14ac:dyDescent="0.25">
      <c r="A111" s="587">
        <v>7</v>
      </c>
      <c r="B111" s="437" t="s">
        <v>97</v>
      </c>
      <c r="C111" s="599" t="s">
        <v>134</v>
      </c>
      <c r="D111" s="442">
        <v>30</v>
      </c>
      <c r="E111" s="391">
        <v>30</v>
      </c>
      <c r="F111" s="391">
        <v>25</v>
      </c>
      <c r="G111" s="391">
        <v>25</v>
      </c>
      <c r="H111" s="443">
        <v>25</v>
      </c>
      <c r="I111" s="390" t="s">
        <v>205</v>
      </c>
      <c r="J111" s="391" t="s">
        <v>204</v>
      </c>
      <c r="K111" s="391" t="s">
        <v>204</v>
      </c>
      <c r="L111" s="391" t="s">
        <v>204</v>
      </c>
      <c r="M111" s="392" t="s">
        <v>205</v>
      </c>
      <c r="N111" s="390" t="s">
        <v>204</v>
      </c>
      <c r="O111" s="391" t="s">
        <v>204</v>
      </c>
      <c r="P111" s="391" t="s">
        <v>205</v>
      </c>
      <c r="Q111" s="391" t="s">
        <v>204</v>
      </c>
      <c r="R111" s="392" t="s">
        <v>204</v>
      </c>
      <c r="S111" s="390" t="s">
        <v>204</v>
      </c>
      <c r="T111" s="391" t="s">
        <v>204</v>
      </c>
      <c r="U111" s="391" t="s">
        <v>205</v>
      </c>
      <c r="V111" s="391" t="s">
        <v>205</v>
      </c>
      <c r="W111" s="392" t="s">
        <v>205</v>
      </c>
      <c r="X111" s="390" t="s">
        <v>204</v>
      </c>
      <c r="Y111" s="391" t="s">
        <v>181</v>
      </c>
      <c r="Z111" s="391" t="s">
        <v>181</v>
      </c>
      <c r="AA111" s="392" t="s">
        <v>181</v>
      </c>
      <c r="AB111" s="390" t="s">
        <v>204</v>
      </c>
      <c r="AC111" s="391" t="s">
        <v>205</v>
      </c>
      <c r="AD111" s="391" t="s">
        <v>205</v>
      </c>
      <c r="AE111" s="392" t="s">
        <v>205</v>
      </c>
      <c r="AF111" s="442">
        <v>90</v>
      </c>
      <c r="AG111" s="391">
        <v>90</v>
      </c>
      <c r="AH111" s="391">
        <v>80</v>
      </c>
      <c r="AI111" s="391">
        <v>80</v>
      </c>
      <c r="AJ111" s="443">
        <v>80</v>
      </c>
      <c r="AK111" s="444">
        <v>690</v>
      </c>
    </row>
    <row r="112" spans="1:37" ht="20.25" thickTop="1" thickBot="1" x14ac:dyDescent="0.25">
      <c r="A112" s="587">
        <v>7</v>
      </c>
      <c r="B112" s="437" t="s">
        <v>70</v>
      </c>
      <c r="C112" s="599" t="s">
        <v>135</v>
      </c>
      <c r="D112" s="442">
        <v>30</v>
      </c>
      <c r="E112" s="391">
        <v>25</v>
      </c>
      <c r="F112" s="391">
        <v>25</v>
      </c>
      <c r="G112" s="391">
        <v>25</v>
      </c>
      <c r="H112" s="443">
        <v>20</v>
      </c>
      <c r="I112" s="390" t="s">
        <v>204</v>
      </c>
      <c r="J112" s="391" t="s">
        <v>205</v>
      </c>
      <c r="K112" s="391" t="s">
        <v>204</v>
      </c>
      <c r="L112" s="391" t="s">
        <v>204</v>
      </c>
      <c r="M112" s="392" t="s">
        <v>204</v>
      </c>
      <c r="N112" s="390" t="s">
        <v>204</v>
      </c>
      <c r="O112" s="391" t="s">
        <v>205</v>
      </c>
      <c r="P112" s="391" t="s">
        <v>205</v>
      </c>
      <c r="Q112" s="391" t="s">
        <v>204</v>
      </c>
      <c r="R112" s="392" t="s">
        <v>204</v>
      </c>
      <c r="S112" s="390" t="s">
        <v>205</v>
      </c>
      <c r="T112" s="391" t="s">
        <v>205</v>
      </c>
      <c r="U112" s="391" t="s">
        <v>204</v>
      </c>
      <c r="V112" s="391" t="s">
        <v>205</v>
      </c>
      <c r="W112" s="392" t="s">
        <v>204</v>
      </c>
      <c r="X112" s="390" t="s">
        <v>205</v>
      </c>
      <c r="Y112" s="391" t="s">
        <v>204</v>
      </c>
      <c r="Z112" s="391" t="s">
        <v>181</v>
      </c>
      <c r="AA112" s="392" t="s">
        <v>181</v>
      </c>
      <c r="AB112" s="390" t="s">
        <v>205</v>
      </c>
      <c r="AC112" s="391" t="s">
        <v>204</v>
      </c>
      <c r="AD112" s="391" t="s">
        <v>205</v>
      </c>
      <c r="AE112" s="392" t="s">
        <v>204</v>
      </c>
      <c r="AF112" s="442">
        <v>100</v>
      </c>
      <c r="AG112" s="391">
        <v>100</v>
      </c>
      <c r="AH112" s="391">
        <v>90</v>
      </c>
      <c r="AI112" s="391">
        <v>70</v>
      </c>
      <c r="AJ112" s="443">
        <v>50</v>
      </c>
      <c r="AK112" s="444">
        <v>655</v>
      </c>
    </row>
    <row r="113" spans="1:37" ht="20.25" thickTop="1" thickBot="1" x14ac:dyDescent="0.25">
      <c r="A113" s="587">
        <v>7</v>
      </c>
      <c r="B113" s="437" t="s">
        <v>19</v>
      </c>
      <c r="C113" s="599" t="s">
        <v>32</v>
      </c>
      <c r="D113" s="442">
        <v>30</v>
      </c>
      <c r="E113" s="391">
        <v>30</v>
      </c>
      <c r="F113" s="391">
        <v>25</v>
      </c>
      <c r="G113" s="391">
        <v>25</v>
      </c>
      <c r="H113" s="443">
        <v>25</v>
      </c>
      <c r="I113" s="390" t="s">
        <v>204</v>
      </c>
      <c r="J113" s="391" t="s">
        <v>204</v>
      </c>
      <c r="K113" s="391" t="s">
        <v>204</v>
      </c>
      <c r="L113" s="391" t="s">
        <v>204</v>
      </c>
      <c r="M113" s="392" t="s">
        <v>204</v>
      </c>
      <c r="N113" s="390" t="s">
        <v>205</v>
      </c>
      <c r="O113" s="391" t="s">
        <v>204</v>
      </c>
      <c r="P113" s="391" t="s">
        <v>204</v>
      </c>
      <c r="Q113" s="391" t="s">
        <v>205</v>
      </c>
      <c r="R113" s="392" t="s">
        <v>204</v>
      </c>
      <c r="S113" s="390" t="s">
        <v>204</v>
      </c>
      <c r="T113" s="391" t="s">
        <v>204</v>
      </c>
      <c r="U113" s="391" t="s">
        <v>204</v>
      </c>
      <c r="V113" s="391" t="s">
        <v>205</v>
      </c>
      <c r="W113" s="392" t="s">
        <v>204</v>
      </c>
      <c r="X113" s="390" t="s">
        <v>205</v>
      </c>
      <c r="Y113" s="391" t="s">
        <v>205</v>
      </c>
      <c r="Z113" s="391" t="s">
        <v>204</v>
      </c>
      <c r="AA113" s="392" t="s">
        <v>181</v>
      </c>
      <c r="AB113" s="390" t="s">
        <v>204</v>
      </c>
      <c r="AC113" s="391" t="s">
        <v>205</v>
      </c>
      <c r="AD113" s="391" t="s">
        <v>204</v>
      </c>
      <c r="AE113" s="392" t="s">
        <v>204</v>
      </c>
      <c r="AF113" s="442">
        <v>90</v>
      </c>
      <c r="AG113" s="391">
        <v>90</v>
      </c>
      <c r="AH113" s="391">
        <v>80</v>
      </c>
      <c r="AI113" s="391">
        <v>80</v>
      </c>
      <c r="AJ113" s="443">
        <v>70</v>
      </c>
      <c r="AK113" s="444">
        <v>630</v>
      </c>
    </row>
    <row r="114" spans="1:37" ht="20.25" thickTop="1" thickBot="1" x14ac:dyDescent="0.25">
      <c r="A114" s="587">
        <v>7</v>
      </c>
      <c r="B114" s="437" t="s">
        <v>23</v>
      </c>
      <c r="C114" s="599" t="s">
        <v>271</v>
      </c>
      <c r="D114" s="442">
        <v>30</v>
      </c>
      <c r="E114" s="391">
        <v>30</v>
      </c>
      <c r="F114" s="391">
        <v>25</v>
      </c>
      <c r="G114" s="391">
        <v>25</v>
      </c>
      <c r="H114" s="443">
        <v>15</v>
      </c>
      <c r="I114" s="390" t="s">
        <v>205</v>
      </c>
      <c r="J114" s="391" t="s">
        <v>205</v>
      </c>
      <c r="K114" s="391" t="s">
        <v>204</v>
      </c>
      <c r="L114" s="391" t="s">
        <v>204</v>
      </c>
      <c r="M114" s="392" t="s">
        <v>204</v>
      </c>
      <c r="N114" s="390" t="s">
        <v>205</v>
      </c>
      <c r="O114" s="391" t="s">
        <v>204</v>
      </c>
      <c r="P114" s="391" t="s">
        <v>204</v>
      </c>
      <c r="Q114" s="391" t="s">
        <v>204</v>
      </c>
      <c r="R114" s="392" t="s">
        <v>204</v>
      </c>
      <c r="S114" s="390" t="s">
        <v>205</v>
      </c>
      <c r="T114" s="391" t="s">
        <v>204</v>
      </c>
      <c r="U114" s="391" t="s">
        <v>204</v>
      </c>
      <c r="V114" s="391" t="s">
        <v>204</v>
      </c>
      <c r="W114" s="392" t="s">
        <v>204</v>
      </c>
      <c r="X114" s="390" t="s">
        <v>205</v>
      </c>
      <c r="Y114" s="391" t="s">
        <v>204</v>
      </c>
      <c r="Z114" s="391" t="s">
        <v>181</v>
      </c>
      <c r="AA114" s="392" t="s">
        <v>181</v>
      </c>
      <c r="AB114" s="390" t="s">
        <v>204</v>
      </c>
      <c r="AC114" s="391" t="s">
        <v>205</v>
      </c>
      <c r="AD114" s="391" t="s">
        <v>204</v>
      </c>
      <c r="AE114" s="392" t="s">
        <v>204</v>
      </c>
      <c r="AF114" s="442">
        <v>90</v>
      </c>
      <c r="AG114" s="391">
        <v>90</v>
      </c>
      <c r="AH114" s="391">
        <v>90</v>
      </c>
      <c r="AI114" s="391">
        <v>70</v>
      </c>
      <c r="AJ114" s="443">
        <v>50</v>
      </c>
      <c r="AK114" s="444">
        <v>580</v>
      </c>
    </row>
    <row r="115" spans="1:37" ht="20.25" thickTop="1" thickBot="1" x14ac:dyDescent="0.25">
      <c r="A115" s="587">
        <v>7</v>
      </c>
      <c r="B115" s="432" t="s">
        <v>137</v>
      </c>
      <c r="C115" s="595" t="s">
        <v>138</v>
      </c>
      <c r="D115" s="445">
        <v>30</v>
      </c>
      <c r="E115" s="403">
        <v>30</v>
      </c>
      <c r="F115" s="403">
        <v>25</v>
      </c>
      <c r="G115" s="403">
        <v>20</v>
      </c>
      <c r="H115" s="446">
        <v>20</v>
      </c>
      <c r="I115" s="402" t="s">
        <v>204</v>
      </c>
      <c r="J115" s="403" t="s">
        <v>204</v>
      </c>
      <c r="K115" s="403" t="s">
        <v>204</v>
      </c>
      <c r="L115" s="403" t="s">
        <v>204</v>
      </c>
      <c r="M115" s="404" t="s">
        <v>204</v>
      </c>
      <c r="N115" s="402" t="s">
        <v>204</v>
      </c>
      <c r="O115" s="403" t="s">
        <v>204</v>
      </c>
      <c r="P115" s="403" t="s">
        <v>204</v>
      </c>
      <c r="Q115" s="403" t="s">
        <v>204</v>
      </c>
      <c r="R115" s="404" t="s">
        <v>205</v>
      </c>
      <c r="S115" s="402" t="s">
        <v>204</v>
      </c>
      <c r="T115" s="403" t="s">
        <v>205</v>
      </c>
      <c r="U115" s="403" t="s">
        <v>205</v>
      </c>
      <c r="V115" s="403" t="s">
        <v>205</v>
      </c>
      <c r="W115" s="404" t="s">
        <v>204</v>
      </c>
      <c r="X115" s="402" t="s">
        <v>205</v>
      </c>
      <c r="Y115" s="403" t="s">
        <v>204</v>
      </c>
      <c r="Z115" s="403" t="s">
        <v>181</v>
      </c>
      <c r="AA115" s="404" t="s">
        <v>181</v>
      </c>
      <c r="AB115" s="402" t="s">
        <v>205</v>
      </c>
      <c r="AC115" s="403" t="s">
        <v>204</v>
      </c>
      <c r="AD115" s="403" t="s">
        <v>204</v>
      </c>
      <c r="AE115" s="404" t="s">
        <v>204</v>
      </c>
      <c r="AF115" s="445">
        <v>100</v>
      </c>
      <c r="AG115" s="403">
        <v>90</v>
      </c>
      <c r="AH115" s="403">
        <v>70</v>
      </c>
      <c r="AI115" s="403">
        <v>70</v>
      </c>
      <c r="AJ115" s="446">
        <v>50</v>
      </c>
      <c r="AK115" s="422">
        <v>580</v>
      </c>
    </row>
    <row r="116" spans="1:37" ht="20.25" thickTop="1" thickBot="1" x14ac:dyDescent="0.25">
      <c r="A116" s="587">
        <v>7</v>
      </c>
      <c r="B116" s="447" t="s">
        <v>139</v>
      </c>
      <c r="C116" s="600" t="s">
        <v>134</v>
      </c>
      <c r="D116" s="448">
        <v>15</v>
      </c>
      <c r="E116" s="449">
        <v>20</v>
      </c>
      <c r="F116" s="449">
        <v>25</v>
      </c>
      <c r="G116" s="449">
        <v>30</v>
      </c>
      <c r="H116" s="450">
        <v>30</v>
      </c>
      <c r="I116" s="451" t="s">
        <v>204</v>
      </c>
      <c r="J116" s="452" t="s">
        <v>204</v>
      </c>
      <c r="K116" s="452" t="s">
        <v>204</v>
      </c>
      <c r="L116" s="452" t="s">
        <v>204</v>
      </c>
      <c r="M116" s="453" t="s">
        <v>205</v>
      </c>
      <c r="N116" s="451" t="s">
        <v>204</v>
      </c>
      <c r="O116" s="452" t="s">
        <v>205</v>
      </c>
      <c r="P116" s="452" t="s">
        <v>204</v>
      </c>
      <c r="Q116" s="452" t="s">
        <v>205</v>
      </c>
      <c r="R116" s="453" t="s">
        <v>204</v>
      </c>
      <c r="S116" s="451" t="s">
        <v>205</v>
      </c>
      <c r="T116" s="452" t="s">
        <v>204</v>
      </c>
      <c r="U116" s="452" t="s">
        <v>204</v>
      </c>
      <c r="V116" s="452" t="s">
        <v>205</v>
      </c>
      <c r="W116" s="453" t="s">
        <v>205</v>
      </c>
      <c r="X116" s="451" t="s">
        <v>205</v>
      </c>
      <c r="Y116" s="452" t="s">
        <v>205</v>
      </c>
      <c r="Z116" s="452" t="s">
        <v>204</v>
      </c>
      <c r="AA116" s="453" t="s">
        <v>181</v>
      </c>
      <c r="AB116" s="451" t="s">
        <v>204</v>
      </c>
      <c r="AC116" s="452" t="s">
        <v>204</v>
      </c>
      <c r="AD116" s="452" t="s">
        <v>204</v>
      </c>
      <c r="AE116" s="453" t="s">
        <v>204</v>
      </c>
      <c r="AF116" s="448">
        <v>50</v>
      </c>
      <c r="AG116" s="449">
        <v>50</v>
      </c>
      <c r="AH116" s="449">
        <v>70</v>
      </c>
      <c r="AI116" s="449">
        <v>80</v>
      </c>
      <c r="AJ116" s="450">
        <v>100</v>
      </c>
      <c r="AK116" s="454">
        <v>560</v>
      </c>
    </row>
    <row r="117" spans="1:37" ht="20.25" thickTop="1" thickBot="1" x14ac:dyDescent="0.25">
      <c r="A117" s="587">
        <v>7</v>
      </c>
      <c r="B117" s="455" t="s">
        <v>39</v>
      </c>
      <c r="C117" s="601" t="s">
        <v>140</v>
      </c>
      <c r="D117" s="456">
        <v>25</v>
      </c>
      <c r="E117" s="457">
        <v>25</v>
      </c>
      <c r="F117" s="457">
        <v>25</v>
      </c>
      <c r="G117" s="457">
        <v>30</v>
      </c>
      <c r="H117" s="458">
        <v>30</v>
      </c>
      <c r="I117" s="459" t="s">
        <v>204</v>
      </c>
      <c r="J117" s="460" t="s">
        <v>204</v>
      </c>
      <c r="K117" s="460" t="s">
        <v>205</v>
      </c>
      <c r="L117" s="460" t="s">
        <v>205</v>
      </c>
      <c r="M117" s="461" t="s">
        <v>204</v>
      </c>
      <c r="N117" s="459" t="s">
        <v>204</v>
      </c>
      <c r="O117" s="460" t="s">
        <v>205</v>
      </c>
      <c r="P117" s="460" t="s">
        <v>205</v>
      </c>
      <c r="Q117" s="460" t="s">
        <v>204</v>
      </c>
      <c r="R117" s="461" t="s">
        <v>204</v>
      </c>
      <c r="S117" s="459" t="s">
        <v>204</v>
      </c>
      <c r="T117" s="460" t="s">
        <v>205</v>
      </c>
      <c r="U117" s="460" t="s">
        <v>204</v>
      </c>
      <c r="V117" s="460" t="s">
        <v>205</v>
      </c>
      <c r="W117" s="461" t="s">
        <v>204</v>
      </c>
      <c r="X117" s="459" t="s">
        <v>204</v>
      </c>
      <c r="Y117" s="460" t="s">
        <v>181</v>
      </c>
      <c r="Z117" s="460" t="s">
        <v>181</v>
      </c>
      <c r="AA117" s="461" t="s">
        <v>181</v>
      </c>
      <c r="AB117" s="459" t="s">
        <v>204</v>
      </c>
      <c r="AC117" s="460" t="s">
        <v>204</v>
      </c>
      <c r="AD117" s="460" t="s">
        <v>205</v>
      </c>
      <c r="AE117" s="461" t="s">
        <v>204</v>
      </c>
      <c r="AF117" s="456"/>
      <c r="AG117" s="457">
        <v>70</v>
      </c>
      <c r="AH117" s="457">
        <v>70</v>
      </c>
      <c r="AI117" s="457">
        <v>80</v>
      </c>
      <c r="AJ117" s="458">
        <v>90</v>
      </c>
      <c r="AK117" s="462">
        <v>530</v>
      </c>
    </row>
    <row r="118" spans="1:37" ht="20.25" thickTop="1" thickBot="1" x14ac:dyDescent="0.25">
      <c r="A118" s="587">
        <v>7</v>
      </c>
      <c r="B118" s="455" t="s">
        <v>127</v>
      </c>
      <c r="C118" s="601" t="s">
        <v>134</v>
      </c>
      <c r="D118" s="456">
        <v>15</v>
      </c>
      <c r="E118" s="457">
        <v>15</v>
      </c>
      <c r="F118" s="457">
        <v>20</v>
      </c>
      <c r="G118" s="457">
        <v>20</v>
      </c>
      <c r="H118" s="458">
        <v>20</v>
      </c>
      <c r="I118" s="459" t="s">
        <v>205</v>
      </c>
      <c r="J118" s="460" t="s">
        <v>205</v>
      </c>
      <c r="K118" s="460" t="s">
        <v>205</v>
      </c>
      <c r="L118" s="460" t="s">
        <v>204</v>
      </c>
      <c r="M118" s="461" t="s">
        <v>205</v>
      </c>
      <c r="N118" s="459" t="s">
        <v>204</v>
      </c>
      <c r="O118" s="460" t="s">
        <v>205</v>
      </c>
      <c r="P118" s="460" t="s">
        <v>204</v>
      </c>
      <c r="Q118" s="460" t="s">
        <v>204</v>
      </c>
      <c r="R118" s="461" t="s">
        <v>204</v>
      </c>
      <c r="S118" s="459" t="s">
        <v>205</v>
      </c>
      <c r="T118" s="460" t="s">
        <v>204</v>
      </c>
      <c r="U118" s="460" t="s">
        <v>204</v>
      </c>
      <c r="V118" s="460" t="s">
        <v>204</v>
      </c>
      <c r="W118" s="461" t="s">
        <v>204</v>
      </c>
      <c r="X118" s="459" t="s">
        <v>204</v>
      </c>
      <c r="Y118" s="460" t="s">
        <v>181</v>
      </c>
      <c r="Z118" s="460" t="s">
        <v>181</v>
      </c>
      <c r="AA118" s="461" t="s">
        <v>181</v>
      </c>
      <c r="AB118" s="459" t="s">
        <v>204</v>
      </c>
      <c r="AC118" s="460" t="s">
        <v>204</v>
      </c>
      <c r="AD118" s="460" t="s">
        <v>204</v>
      </c>
      <c r="AE118" s="461" t="s">
        <v>204</v>
      </c>
      <c r="AF118" s="456">
        <v>50</v>
      </c>
      <c r="AG118" s="457">
        <v>80</v>
      </c>
      <c r="AH118" s="457">
        <v>80</v>
      </c>
      <c r="AI118" s="457">
        <v>80</v>
      </c>
      <c r="AJ118" s="458">
        <v>90</v>
      </c>
      <c r="AK118" s="462">
        <v>530</v>
      </c>
    </row>
    <row r="119" spans="1:37" ht="20.25" thickTop="1" thickBot="1" x14ac:dyDescent="0.25">
      <c r="A119" s="587">
        <v>7</v>
      </c>
      <c r="B119" s="455" t="s">
        <v>60</v>
      </c>
      <c r="C119" s="601" t="s">
        <v>141</v>
      </c>
      <c r="D119" s="456">
        <v>15</v>
      </c>
      <c r="E119" s="457">
        <v>25</v>
      </c>
      <c r="F119" s="457">
        <v>25</v>
      </c>
      <c r="G119" s="457">
        <v>30</v>
      </c>
      <c r="H119" s="458">
        <v>30</v>
      </c>
      <c r="I119" s="459" t="s">
        <v>204</v>
      </c>
      <c r="J119" s="460" t="s">
        <v>205</v>
      </c>
      <c r="K119" s="460" t="s">
        <v>204</v>
      </c>
      <c r="L119" s="460" t="s">
        <v>204</v>
      </c>
      <c r="M119" s="461" t="s">
        <v>205</v>
      </c>
      <c r="N119" s="459" t="s">
        <v>204</v>
      </c>
      <c r="O119" s="460" t="s">
        <v>205</v>
      </c>
      <c r="P119" s="460" t="s">
        <v>204</v>
      </c>
      <c r="Q119" s="460" t="s">
        <v>205</v>
      </c>
      <c r="R119" s="461" t="s">
        <v>204</v>
      </c>
      <c r="S119" s="459" t="s">
        <v>205</v>
      </c>
      <c r="T119" s="460" t="s">
        <v>204</v>
      </c>
      <c r="U119" s="460" t="s">
        <v>204</v>
      </c>
      <c r="V119" s="460" t="s">
        <v>204</v>
      </c>
      <c r="W119" s="461" t="s">
        <v>204</v>
      </c>
      <c r="X119" s="459" t="s">
        <v>204</v>
      </c>
      <c r="Y119" s="460" t="s">
        <v>181</v>
      </c>
      <c r="Z119" s="460" t="s">
        <v>181</v>
      </c>
      <c r="AA119" s="461" t="s">
        <v>181</v>
      </c>
      <c r="AB119" s="459" t="s">
        <v>204</v>
      </c>
      <c r="AC119" s="460" t="s">
        <v>204</v>
      </c>
      <c r="AD119" s="460" t="s">
        <v>204</v>
      </c>
      <c r="AE119" s="461" t="s">
        <v>204</v>
      </c>
      <c r="AF119" s="456">
        <v>50</v>
      </c>
      <c r="AG119" s="457">
        <v>50</v>
      </c>
      <c r="AH119" s="457">
        <v>70</v>
      </c>
      <c r="AI119" s="457">
        <v>80</v>
      </c>
      <c r="AJ119" s="458">
        <v>90</v>
      </c>
      <c r="AK119" s="462">
        <v>515</v>
      </c>
    </row>
    <row r="120" spans="1:37" ht="20.25" thickTop="1" thickBot="1" x14ac:dyDescent="0.25">
      <c r="A120" s="587">
        <v>7</v>
      </c>
      <c r="B120" s="455" t="s">
        <v>17</v>
      </c>
      <c r="C120" s="601" t="s">
        <v>18</v>
      </c>
      <c r="D120" s="456">
        <v>20</v>
      </c>
      <c r="E120" s="457">
        <v>25</v>
      </c>
      <c r="F120" s="457">
        <v>25</v>
      </c>
      <c r="G120" s="457">
        <v>25</v>
      </c>
      <c r="H120" s="458">
        <v>30</v>
      </c>
      <c r="I120" s="459" t="s">
        <v>205</v>
      </c>
      <c r="J120" s="460" t="s">
        <v>205</v>
      </c>
      <c r="K120" s="460" t="s">
        <v>204</v>
      </c>
      <c r="L120" s="460" t="s">
        <v>204</v>
      </c>
      <c r="M120" s="461" t="s">
        <v>204</v>
      </c>
      <c r="N120" s="459" t="s">
        <v>205</v>
      </c>
      <c r="O120" s="460" t="s">
        <v>205</v>
      </c>
      <c r="P120" s="460" t="s">
        <v>204</v>
      </c>
      <c r="Q120" s="460" t="s">
        <v>204</v>
      </c>
      <c r="R120" s="461" t="s">
        <v>204</v>
      </c>
      <c r="S120" s="459" t="s">
        <v>205</v>
      </c>
      <c r="T120" s="460" t="s">
        <v>204</v>
      </c>
      <c r="U120" s="460" t="s">
        <v>204</v>
      </c>
      <c r="V120" s="460" t="s">
        <v>204</v>
      </c>
      <c r="W120" s="461" t="s">
        <v>204</v>
      </c>
      <c r="X120" s="459" t="s">
        <v>204</v>
      </c>
      <c r="Y120" s="460" t="s">
        <v>181</v>
      </c>
      <c r="Z120" s="460" t="s">
        <v>181</v>
      </c>
      <c r="AA120" s="461" t="s">
        <v>181</v>
      </c>
      <c r="AB120" s="459" t="s">
        <v>204</v>
      </c>
      <c r="AC120" s="460" t="s">
        <v>204</v>
      </c>
      <c r="AD120" s="460" t="s">
        <v>204</v>
      </c>
      <c r="AE120" s="461" t="s">
        <v>204</v>
      </c>
      <c r="AF120" s="456">
        <v>50</v>
      </c>
      <c r="AG120" s="457">
        <v>50</v>
      </c>
      <c r="AH120" s="457">
        <v>70</v>
      </c>
      <c r="AI120" s="457">
        <v>80</v>
      </c>
      <c r="AJ120" s="458">
        <v>80</v>
      </c>
      <c r="AK120" s="462">
        <v>505</v>
      </c>
    </row>
    <row r="121" spans="1:37" ht="20.25" thickTop="1" thickBot="1" x14ac:dyDescent="0.25">
      <c r="A121" s="587">
        <v>7</v>
      </c>
      <c r="B121" s="455" t="s">
        <v>142</v>
      </c>
      <c r="C121" s="601" t="s">
        <v>143</v>
      </c>
      <c r="D121" s="456">
        <v>20</v>
      </c>
      <c r="E121" s="457">
        <v>25</v>
      </c>
      <c r="F121" s="457">
        <v>25</v>
      </c>
      <c r="G121" s="457">
        <v>25</v>
      </c>
      <c r="H121" s="458">
        <v>30</v>
      </c>
      <c r="I121" s="459" t="s">
        <v>204</v>
      </c>
      <c r="J121" s="460" t="s">
        <v>204</v>
      </c>
      <c r="K121" s="460" t="s">
        <v>204</v>
      </c>
      <c r="L121" s="460" t="s">
        <v>204</v>
      </c>
      <c r="M121" s="461" t="s">
        <v>204</v>
      </c>
      <c r="N121" s="459" t="s">
        <v>205</v>
      </c>
      <c r="O121" s="460" t="s">
        <v>204</v>
      </c>
      <c r="P121" s="460" t="s">
        <v>204</v>
      </c>
      <c r="Q121" s="460" t="s">
        <v>204</v>
      </c>
      <c r="R121" s="461" t="s">
        <v>204</v>
      </c>
      <c r="S121" s="459" t="s">
        <v>204</v>
      </c>
      <c r="T121" s="460" t="s">
        <v>204</v>
      </c>
      <c r="U121" s="460" t="s">
        <v>204</v>
      </c>
      <c r="V121" s="460" t="s">
        <v>204</v>
      </c>
      <c r="W121" s="461" t="s">
        <v>205</v>
      </c>
      <c r="X121" s="459" t="s">
        <v>204</v>
      </c>
      <c r="Y121" s="460" t="s">
        <v>181</v>
      </c>
      <c r="Z121" s="460" t="s">
        <v>181</v>
      </c>
      <c r="AA121" s="461" t="s">
        <v>181</v>
      </c>
      <c r="AB121" s="459" t="s">
        <v>205</v>
      </c>
      <c r="AC121" s="460" t="s">
        <v>204</v>
      </c>
      <c r="AD121" s="460" t="s">
        <v>204</v>
      </c>
      <c r="AE121" s="461" t="s">
        <v>204</v>
      </c>
      <c r="AF121" s="456">
        <v>50</v>
      </c>
      <c r="AG121" s="457">
        <v>50</v>
      </c>
      <c r="AH121" s="457">
        <v>50</v>
      </c>
      <c r="AI121" s="457">
        <v>80</v>
      </c>
      <c r="AJ121" s="458">
        <v>100</v>
      </c>
      <c r="AK121" s="462">
        <v>500</v>
      </c>
    </row>
    <row r="122" spans="1:37" ht="20.25" thickTop="1" thickBot="1" x14ac:dyDescent="0.25">
      <c r="A122" s="587">
        <v>7</v>
      </c>
      <c r="B122" s="455" t="s">
        <v>144</v>
      </c>
      <c r="C122" s="601" t="s">
        <v>121</v>
      </c>
      <c r="D122" s="456">
        <v>15</v>
      </c>
      <c r="E122" s="457">
        <v>20</v>
      </c>
      <c r="F122" s="457">
        <v>20</v>
      </c>
      <c r="G122" s="457">
        <v>25</v>
      </c>
      <c r="H122" s="458">
        <v>30</v>
      </c>
      <c r="I122" s="459" t="s">
        <v>204</v>
      </c>
      <c r="J122" s="460" t="s">
        <v>204</v>
      </c>
      <c r="K122" s="460" t="s">
        <v>205</v>
      </c>
      <c r="L122" s="460" t="s">
        <v>204</v>
      </c>
      <c r="M122" s="461" t="s">
        <v>204</v>
      </c>
      <c r="N122" s="459" t="s">
        <v>204</v>
      </c>
      <c r="O122" s="460" t="s">
        <v>204</v>
      </c>
      <c r="P122" s="460" t="s">
        <v>204</v>
      </c>
      <c r="Q122" s="460" t="s">
        <v>204</v>
      </c>
      <c r="R122" s="461" t="s">
        <v>205</v>
      </c>
      <c r="S122" s="459" t="s">
        <v>204</v>
      </c>
      <c r="T122" s="460" t="s">
        <v>204</v>
      </c>
      <c r="U122" s="460" t="s">
        <v>204</v>
      </c>
      <c r="V122" s="460" t="s">
        <v>204</v>
      </c>
      <c r="W122" s="461" t="s">
        <v>204</v>
      </c>
      <c r="X122" s="459" t="s">
        <v>204</v>
      </c>
      <c r="Y122" s="460" t="s">
        <v>181</v>
      </c>
      <c r="Z122" s="460" t="s">
        <v>181</v>
      </c>
      <c r="AA122" s="461" t="s">
        <v>181</v>
      </c>
      <c r="AB122" s="459" t="s">
        <v>204</v>
      </c>
      <c r="AC122" s="460" t="s">
        <v>204</v>
      </c>
      <c r="AD122" s="460" t="s">
        <v>204</v>
      </c>
      <c r="AE122" s="461" t="s">
        <v>204</v>
      </c>
      <c r="AF122" s="456">
        <v>50</v>
      </c>
      <c r="AG122" s="457">
        <v>50</v>
      </c>
      <c r="AH122" s="457">
        <v>80</v>
      </c>
      <c r="AI122" s="457">
        <v>80</v>
      </c>
      <c r="AJ122" s="458">
        <v>90</v>
      </c>
      <c r="AK122" s="462">
        <v>480</v>
      </c>
    </row>
    <row r="123" spans="1:37" ht="20.25" thickTop="1" thickBot="1" x14ac:dyDescent="0.25">
      <c r="A123" s="587">
        <v>7</v>
      </c>
      <c r="B123" s="455" t="s">
        <v>145</v>
      </c>
      <c r="C123" s="601" t="s">
        <v>146</v>
      </c>
      <c r="D123" s="456">
        <v>25</v>
      </c>
      <c r="E123" s="457">
        <v>30</v>
      </c>
      <c r="F123" s="457">
        <v>30</v>
      </c>
      <c r="G123" s="457">
        <v>30</v>
      </c>
      <c r="H123" s="458">
        <v>30</v>
      </c>
      <c r="I123" s="459" t="s">
        <v>204</v>
      </c>
      <c r="J123" s="460" t="s">
        <v>204</v>
      </c>
      <c r="K123" s="460" t="s">
        <v>204</v>
      </c>
      <c r="L123" s="460" t="s">
        <v>205</v>
      </c>
      <c r="M123" s="461" t="s">
        <v>204</v>
      </c>
      <c r="N123" s="459" t="s">
        <v>204</v>
      </c>
      <c r="O123" s="460" t="s">
        <v>204</v>
      </c>
      <c r="P123" s="460" t="s">
        <v>204</v>
      </c>
      <c r="Q123" s="460" t="s">
        <v>204</v>
      </c>
      <c r="R123" s="461" t="s">
        <v>204</v>
      </c>
      <c r="S123" s="459" t="s">
        <v>204</v>
      </c>
      <c r="T123" s="460" t="s">
        <v>205</v>
      </c>
      <c r="U123" s="460" t="s">
        <v>204</v>
      </c>
      <c r="V123" s="460" t="s">
        <v>204</v>
      </c>
      <c r="W123" s="461" t="s">
        <v>204</v>
      </c>
      <c r="X123" s="459" t="s">
        <v>204</v>
      </c>
      <c r="Y123" s="460" t="s">
        <v>181</v>
      </c>
      <c r="Z123" s="460" t="s">
        <v>181</v>
      </c>
      <c r="AA123" s="461" t="s">
        <v>181</v>
      </c>
      <c r="AB123" s="459" t="s">
        <v>204</v>
      </c>
      <c r="AC123" s="460" t="s">
        <v>204</v>
      </c>
      <c r="AD123" s="460" t="s">
        <v>204</v>
      </c>
      <c r="AE123" s="461" t="s">
        <v>205</v>
      </c>
      <c r="AF123" s="456">
        <v>50</v>
      </c>
      <c r="AG123" s="457">
        <v>50</v>
      </c>
      <c r="AH123" s="457">
        <v>50</v>
      </c>
      <c r="AI123" s="457">
        <v>70</v>
      </c>
      <c r="AJ123" s="458">
        <v>70</v>
      </c>
      <c r="AK123" s="462">
        <v>480</v>
      </c>
    </row>
    <row r="124" spans="1:37" ht="20.25" thickTop="1" thickBot="1" x14ac:dyDescent="0.25">
      <c r="A124" s="587">
        <v>7</v>
      </c>
      <c r="B124" s="455" t="s">
        <v>125</v>
      </c>
      <c r="C124" s="601" t="s">
        <v>140</v>
      </c>
      <c r="D124" s="456">
        <v>20</v>
      </c>
      <c r="E124" s="457">
        <v>25</v>
      </c>
      <c r="F124" s="457">
        <v>25</v>
      </c>
      <c r="G124" s="457">
        <v>25</v>
      </c>
      <c r="H124" s="458">
        <v>30</v>
      </c>
      <c r="I124" s="463" t="s">
        <v>204</v>
      </c>
      <c r="J124" s="464" t="s">
        <v>205</v>
      </c>
      <c r="K124" s="464" t="s">
        <v>205</v>
      </c>
      <c r="L124" s="464" t="s">
        <v>204</v>
      </c>
      <c r="M124" s="465" t="s">
        <v>204</v>
      </c>
      <c r="N124" s="463" t="s">
        <v>204</v>
      </c>
      <c r="O124" s="464" t="s">
        <v>204</v>
      </c>
      <c r="P124" s="464" t="s">
        <v>204</v>
      </c>
      <c r="Q124" s="464" t="s">
        <v>204</v>
      </c>
      <c r="R124" s="465" t="s">
        <v>204</v>
      </c>
      <c r="S124" s="463" t="s">
        <v>204</v>
      </c>
      <c r="T124" s="464" t="s">
        <v>204</v>
      </c>
      <c r="U124" s="464" t="s">
        <v>204</v>
      </c>
      <c r="V124" s="464" t="s">
        <v>204</v>
      </c>
      <c r="W124" s="465" t="s">
        <v>204</v>
      </c>
      <c r="X124" s="463" t="s">
        <v>204</v>
      </c>
      <c r="Y124" s="464" t="s">
        <v>181</v>
      </c>
      <c r="Z124" s="464" t="s">
        <v>181</v>
      </c>
      <c r="AA124" s="465" t="s">
        <v>181</v>
      </c>
      <c r="AB124" s="463" t="s">
        <v>204</v>
      </c>
      <c r="AC124" s="464" t="s">
        <v>204</v>
      </c>
      <c r="AD124" s="464" t="s">
        <v>204</v>
      </c>
      <c r="AE124" s="465" t="s">
        <v>205</v>
      </c>
      <c r="AF124" s="456">
        <v>50</v>
      </c>
      <c r="AG124" s="457">
        <v>50</v>
      </c>
      <c r="AH124" s="457">
        <v>50</v>
      </c>
      <c r="AI124" s="457">
        <v>70</v>
      </c>
      <c r="AJ124" s="458">
        <v>70</v>
      </c>
      <c r="AK124" s="462">
        <v>460</v>
      </c>
    </row>
    <row r="125" spans="1:37" ht="20.25" thickTop="1" thickBot="1" x14ac:dyDescent="0.25">
      <c r="A125" s="587">
        <v>7</v>
      </c>
      <c r="B125" s="455" t="s">
        <v>147</v>
      </c>
      <c r="C125" s="601" t="s">
        <v>148</v>
      </c>
      <c r="D125" s="456">
        <v>5</v>
      </c>
      <c r="E125" s="457">
        <v>15</v>
      </c>
      <c r="F125" s="457">
        <v>15</v>
      </c>
      <c r="G125" s="457">
        <v>20</v>
      </c>
      <c r="H125" s="458">
        <v>30</v>
      </c>
      <c r="I125" s="463" t="s">
        <v>205</v>
      </c>
      <c r="J125" s="464" t="s">
        <v>204</v>
      </c>
      <c r="K125" s="464" t="s">
        <v>204</v>
      </c>
      <c r="L125" s="464" t="s">
        <v>204</v>
      </c>
      <c r="M125" s="465" t="s">
        <v>205</v>
      </c>
      <c r="N125" s="463" t="s">
        <v>204</v>
      </c>
      <c r="O125" s="464" t="s">
        <v>204</v>
      </c>
      <c r="P125" s="464" t="s">
        <v>204</v>
      </c>
      <c r="Q125" s="464" t="s">
        <v>204</v>
      </c>
      <c r="R125" s="465" t="s">
        <v>204</v>
      </c>
      <c r="S125" s="463" t="s">
        <v>204</v>
      </c>
      <c r="T125" s="464" t="s">
        <v>204</v>
      </c>
      <c r="U125" s="464" t="s">
        <v>204</v>
      </c>
      <c r="V125" s="464" t="s">
        <v>204</v>
      </c>
      <c r="W125" s="465" t="s">
        <v>204</v>
      </c>
      <c r="X125" s="463" t="s">
        <v>204</v>
      </c>
      <c r="Y125" s="464" t="s">
        <v>181</v>
      </c>
      <c r="Z125" s="464" t="s">
        <v>181</v>
      </c>
      <c r="AA125" s="465" t="s">
        <v>181</v>
      </c>
      <c r="AB125" s="463" t="s">
        <v>205</v>
      </c>
      <c r="AC125" s="464" t="s">
        <v>204</v>
      </c>
      <c r="AD125" s="464" t="s">
        <v>204</v>
      </c>
      <c r="AE125" s="465" t="s">
        <v>204</v>
      </c>
      <c r="AF125" s="456">
        <v>70</v>
      </c>
      <c r="AG125" s="457">
        <v>70</v>
      </c>
      <c r="AH125" s="457">
        <v>80</v>
      </c>
      <c r="AI125" s="457">
        <v>100</v>
      </c>
      <c r="AJ125" s="458"/>
      <c r="AK125" s="462">
        <v>450</v>
      </c>
    </row>
    <row r="126" spans="1:37" ht="20.25" thickTop="1" thickBot="1" x14ac:dyDescent="0.25">
      <c r="A126" s="587">
        <v>7</v>
      </c>
      <c r="B126" s="455" t="s">
        <v>149</v>
      </c>
      <c r="C126" s="601" t="s">
        <v>150</v>
      </c>
      <c r="D126" s="456">
        <v>5</v>
      </c>
      <c r="E126" s="457">
        <v>5</v>
      </c>
      <c r="F126" s="457">
        <v>5</v>
      </c>
      <c r="G126" s="457">
        <v>15</v>
      </c>
      <c r="H126" s="458">
        <v>20</v>
      </c>
      <c r="I126" s="463" t="s">
        <v>204</v>
      </c>
      <c r="J126" s="464" t="s">
        <v>204</v>
      </c>
      <c r="K126" s="464" t="s">
        <v>204</v>
      </c>
      <c r="L126" s="464" t="s">
        <v>204</v>
      </c>
      <c r="M126" s="465" t="s">
        <v>204</v>
      </c>
      <c r="N126" s="463" t="s">
        <v>204</v>
      </c>
      <c r="O126" s="464" t="s">
        <v>204</v>
      </c>
      <c r="P126" s="464" t="s">
        <v>204</v>
      </c>
      <c r="Q126" s="464" t="s">
        <v>204</v>
      </c>
      <c r="R126" s="465" t="s">
        <v>204</v>
      </c>
      <c r="S126" s="463" t="s">
        <v>204</v>
      </c>
      <c r="T126" s="464" t="s">
        <v>204</v>
      </c>
      <c r="U126" s="464" t="s">
        <v>204</v>
      </c>
      <c r="V126" s="464" t="s">
        <v>204</v>
      </c>
      <c r="W126" s="465" t="s">
        <v>204</v>
      </c>
      <c r="X126" s="463" t="s">
        <v>204</v>
      </c>
      <c r="Y126" s="464" t="s">
        <v>181</v>
      </c>
      <c r="Z126" s="464" t="s">
        <v>181</v>
      </c>
      <c r="AA126" s="465" t="s">
        <v>181</v>
      </c>
      <c r="AB126" s="463" t="s">
        <v>204</v>
      </c>
      <c r="AC126" s="464" t="s">
        <v>204</v>
      </c>
      <c r="AD126" s="464" t="s">
        <v>204</v>
      </c>
      <c r="AE126" s="465" t="s">
        <v>204</v>
      </c>
      <c r="AF126" s="456">
        <v>50</v>
      </c>
      <c r="AG126" s="457">
        <v>70</v>
      </c>
      <c r="AH126" s="457">
        <v>90</v>
      </c>
      <c r="AI126" s="457">
        <v>90</v>
      </c>
      <c r="AJ126" s="458">
        <v>90</v>
      </c>
      <c r="AK126" s="462">
        <v>440</v>
      </c>
    </row>
    <row r="127" spans="1:37" ht="20.25" thickTop="1" thickBot="1" x14ac:dyDescent="0.25">
      <c r="A127" s="587">
        <v>7</v>
      </c>
      <c r="B127" s="455" t="s">
        <v>151</v>
      </c>
      <c r="C127" s="601" t="s">
        <v>152</v>
      </c>
      <c r="D127" s="456">
        <v>5</v>
      </c>
      <c r="E127" s="457">
        <v>15</v>
      </c>
      <c r="F127" s="457">
        <v>15</v>
      </c>
      <c r="G127" s="457">
        <v>15</v>
      </c>
      <c r="H127" s="458">
        <v>25</v>
      </c>
      <c r="I127" s="463" t="s">
        <v>204</v>
      </c>
      <c r="J127" s="464" t="s">
        <v>204</v>
      </c>
      <c r="K127" s="464" t="s">
        <v>204</v>
      </c>
      <c r="L127" s="464" t="s">
        <v>205</v>
      </c>
      <c r="M127" s="465" t="s">
        <v>204</v>
      </c>
      <c r="N127" s="463" t="s">
        <v>204</v>
      </c>
      <c r="O127" s="464" t="s">
        <v>204</v>
      </c>
      <c r="P127" s="464" t="s">
        <v>204</v>
      </c>
      <c r="Q127" s="464" t="s">
        <v>205</v>
      </c>
      <c r="R127" s="465" t="s">
        <v>204</v>
      </c>
      <c r="S127" s="463" t="s">
        <v>204</v>
      </c>
      <c r="T127" s="464" t="s">
        <v>204</v>
      </c>
      <c r="U127" s="464" t="s">
        <v>205</v>
      </c>
      <c r="V127" s="464" t="s">
        <v>204</v>
      </c>
      <c r="W127" s="465" t="s">
        <v>204</v>
      </c>
      <c r="X127" s="463" t="s">
        <v>204</v>
      </c>
      <c r="Y127" s="464" t="s">
        <v>181</v>
      </c>
      <c r="Z127" s="464" t="s">
        <v>181</v>
      </c>
      <c r="AA127" s="465" t="s">
        <v>181</v>
      </c>
      <c r="AB127" s="463" t="s">
        <v>204</v>
      </c>
      <c r="AC127" s="464" t="s">
        <v>204</v>
      </c>
      <c r="AD127" s="464" t="s">
        <v>204</v>
      </c>
      <c r="AE127" s="465" t="s">
        <v>204</v>
      </c>
      <c r="AF127" s="456"/>
      <c r="AG127" s="457">
        <v>50</v>
      </c>
      <c r="AH127" s="457">
        <v>80</v>
      </c>
      <c r="AI127" s="457">
        <v>80</v>
      </c>
      <c r="AJ127" s="458">
        <v>90</v>
      </c>
      <c r="AK127" s="462">
        <v>405</v>
      </c>
    </row>
    <row r="128" spans="1:37" ht="20.25" thickTop="1" thickBot="1" x14ac:dyDescent="0.25">
      <c r="A128" s="587">
        <v>7</v>
      </c>
      <c r="B128" s="455" t="s">
        <v>153</v>
      </c>
      <c r="C128" s="601" t="s">
        <v>154</v>
      </c>
      <c r="D128" s="456">
        <v>5</v>
      </c>
      <c r="E128" s="457">
        <v>5</v>
      </c>
      <c r="F128" s="457">
        <v>15</v>
      </c>
      <c r="G128" s="457">
        <v>15</v>
      </c>
      <c r="H128" s="458">
        <v>30</v>
      </c>
      <c r="I128" s="463" t="s">
        <v>204</v>
      </c>
      <c r="J128" s="464" t="s">
        <v>204</v>
      </c>
      <c r="K128" s="464" t="s">
        <v>204</v>
      </c>
      <c r="L128" s="464" t="s">
        <v>204</v>
      </c>
      <c r="M128" s="465" t="s">
        <v>204</v>
      </c>
      <c r="N128" s="463" t="s">
        <v>204</v>
      </c>
      <c r="O128" s="464" t="s">
        <v>204</v>
      </c>
      <c r="P128" s="464" t="s">
        <v>204</v>
      </c>
      <c r="Q128" s="464" t="s">
        <v>204</v>
      </c>
      <c r="R128" s="465" t="s">
        <v>204</v>
      </c>
      <c r="S128" s="463" t="s">
        <v>204</v>
      </c>
      <c r="T128" s="464" t="s">
        <v>204</v>
      </c>
      <c r="U128" s="464" t="s">
        <v>204</v>
      </c>
      <c r="V128" s="464" t="s">
        <v>204</v>
      </c>
      <c r="W128" s="465" t="s">
        <v>204</v>
      </c>
      <c r="X128" s="463" t="s">
        <v>204</v>
      </c>
      <c r="Y128" s="464" t="s">
        <v>181</v>
      </c>
      <c r="Z128" s="464" t="s">
        <v>181</v>
      </c>
      <c r="AA128" s="465" t="s">
        <v>181</v>
      </c>
      <c r="AB128" s="463" t="s">
        <v>204</v>
      </c>
      <c r="AC128" s="464" t="s">
        <v>204</v>
      </c>
      <c r="AD128" s="464" t="s">
        <v>205</v>
      </c>
      <c r="AE128" s="465" t="s">
        <v>204</v>
      </c>
      <c r="AF128" s="456">
        <v>50</v>
      </c>
      <c r="AG128" s="457">
        <v>50</v>
      </c>
      <c r="AH128" s="457">
        <v>70</v>
      </c>
      <c r="AI128" s="457">
        <v>70</v>
      </c>
      <c r="AJ128" s="458">
        <v>70</v>
      </c>
      <c r="AK128" s="462">
        <v>405</v>
      </c>
    </row>
    <row r="129" spans="1:37" ht="20.25" thickTop="1" thickBot="1" x14ac:dyDescent="0.25">
      <c r="A129" s="587">
        <v>7</v>
      </c>
      <c r="B129" s="455" t="s">
        <v>155</v>
      </c>
      <c r="C129" s="601" t="s">
        <v>22</v>
      </c>
      <c r="D129" s="456">
        <v>5</v>
      </c>
      <c r="E129" s="457">
        <v>5</v>
      </c>
      <c r="F129" s="457">
        <v>5</v>
      </c>
      <c r="G129" s="457">
        <v>5</v>
      </c>
      <c r="H129" s="458">
        <v>5</v>
      </c>
      <c r="I129" s="463" t="s">
        <v>205</v>
      </c>
      <c r="J129" s="464" t="s">
        <v>204</v>
      </c>
      <c r="K129" s="464" t="s">
        <v>205</v>
      </c>
      <c r="L129" s="464" t="s">
        <v>204</v>
      </c>
      <c r="M129" s="465" t="s">
        <v>205</v>
      </c>
      <c r="N129" s="463" t="s">
        <v>204</v>
      </c>
      <c r="O129" s="464" t="s">
        <v>204</v>
      </c>
      <c r="P129" s="464" t="s">
        <v>204</v>
      </c>
      <c r="Q129" s="464" t="s">
        <v>204</v>
      </c>
      <c r="R129" s="465" t="s">
        <v>204</v>
      </c>
      <c r="S129" s="463" t="s">
        <v>204</v>
      </c>
      <c r="T129" s="464" t="s">
        <v>205</v>
      </c>
      <c r="U129" s="464" t="s">
        <v>204</v>
      </c>
      <c r="V129" s="464" t="s">
        <v>204</v>
      </c>
      <c r="W129" s="465" t="s">
        <v>204</v>
      </c>
      <c r="X129" s="463" t="s">
        <v>205</v>
      </c>
      <c r="Y129" s="464" t="s">
        <v>204</v>
      </c>
      <c r="Z129" s="464" t="s">
        <v>181</v>
      </c>
      <c r="AA129" s="465" t="s">
        <v>273</v>
      </c>
      <c r="AB129" s="463" t="s">
        <v>204</v>
      </c>
      <c r="AC129" s="464" t="s">
        <v>204</v>
      </c>
      <c r="AD129" s="464" t="s">
        <v>204</v>
      </c>
      <c r="AE129" s="465" t="s">
        <v>204</v>
      </c>
      <c r="AF129" s="456">
        <v>50</v>
      </c>
      <c r="AG129" s="457">
        <v>50</v>
      </c>
      <c r="AH129" s="457">
        <v>70</v>
      </c>
      <c r="AI129" s="457">
        <v>70</v>
      </c>
      <c r="AJ129" s="458">
        <v>90</v>
      </c>
      <c r="AK129" s="462">
        <v>405</v>
      </c>
    </row>
    <row r="130" spans="1:37" ht="20.25" thickTop="1" thickBot="1" x14ac:dyDescent="0.25">
      <c r="A130" s="602">
        <v>7</v>
      </c>
      <c r="B130" s="433" t="s">
        <v>156</v>
      </c>
      <c r="C130" s="603" t="s">
        <v>128</v>
      </c>
      <c r="D130" s="466">
        <v>5</v>
      </c>
      <c r="E130" s="467">
        <v>5</v>
      </c>
      <c r="F130" s="467">
        <v>5</v>
      </c>
      <c r="G130" s="467">
        <v>15</v>
      </c>
      <c r="H130" s="468">
        <v>15</v>
      </c>
      <c r="I130" s="434" t="s">
        <v>204</v>
      </c>
      <c r="J130" s="435" t="s">
        <v>205</v>
      </c>
      <c r="K130" s="435" t="s">
        <v>204</v>
      </c>
      <c r="L130" s="435" t="s">
        <v>204</v>
      </c>
      <c r="M130" s="436" t="s">
        <v>204</v>
      </c>
      <c r="N130" s="434" t="s">
        <v>204</v>
      </c>
      <c r="O130" s="435" t="s">
        <v>204</v>
      </c>
      <c r="P130" s="435" t="s">
        <v>204</v>
      </c>
      <c r="Q130" s="435" t="s">
        <v>204</v>
      </c>
      <c r="R130" s="436" t="s">
        <v>204</v>
      </c>
      <c r="S130" s="434" t="s">
        <v>204</v>
      </c>
      <c r="T130" s="435" t="s">
        <v>204</v>
      </c>
      <c r="U130" s="435" t="s">
        <v>204</v>
      </c>
      <c r="V130" s="435" t="s">
        <v>204</v>
      </c>
      <c r="W130" s="436" t="s">
        <v>204</v>
      </c>
      <c r="X130" s="434" t="s">
        <v>204</v>
      </c>
      <c r="Y130" s="435" t="s">
        <v>181</v>
      </c>
      <c r="Z130" s="435" t="s">
        <v>181</v>
      </c>
      <c r="AA130" s="436" t="s">
        <v>181</v>
      </c>
      <c r="AB130" s="434" t="s">
        <v>204</v>
      </c>
      <c r="AC130" s="435" t="s">
        <v>204</v>
      </c>
      <c r="AD130" s="435" t="s">
        <v>204</v>
      </c>
      <c r="AE130" s="436" t="s">
        <v>204</v>
      </c>
      <c r="AF130" s="466"/>
      <c r="AG130" s="467">
        <v>50</v>
      </c>
      <c r="AH130" s="467">
        <v>70</v>
      </c>
      <c r="AI130" s="467">
        <v>70</v>
      </c>
      <c r="AJ130" s="468">
        <v>80</v>
      </c>
      <c r="AK130" s="469">
        <v>325</v>
      </c>
    </row>
    <row r="131" spans="1:37" ht="19.5" thickBot="1" x14ac:dyDescent="0.25">
      <c r="A131" s="591" t="s">
        <v>50</v>
      </c>
    </row>
    <row r="132" spans="1:37" x14ac:dyDescent="0.2">
      <c r="A132" s="584"/>
      <c r="B132" s="470" t="s">
        <v>157</v>
      </c>
      <c r="C132" s="604" t="s">
        <v>1</v>
      </c>
      <c r="D132" s="731" t="s">
        <v>2</v>
      </c>
      <c r="E132" s="730"/>
      <c r="F132" s="730"/>
      <c r="G132" s="730"/>
      <c r="H132" s="732"/>
      <c r="I132" s="730" t="s">
        <v>3</v>
      </c>
      <c r="J132" s="730"/>
      <c r="K132" s="730"/>
      <c r="L132" s="730"/>
      <c r="M132" s="730"/>
      <c r="N132" s="730" t="s">
        <v>4</v>
      </c>
      <c r="O132" s="730"/>
      <c r="P132" s="730"/>
      <c r="Q132" s="730"/>
      <c r="R132" s="730"/>
      <c r="S132" s="730" t="s">
        <v>5</v>
      </c>
      <c r="T132" s="730"/>
      <c r="U132" s="730"/>
      <c r="V132" s="730"/>
      <c r="W132" s="730"/>
      <c r="X132" s="730" t="s">
        <v>6</v>
      </c>
      <c r="Y132" s="730"/>
      <c r="Z132" s="730"/>
      <c r="AA132" s="730"/>
      <c r="AB132" s="730" t="s">
        <v>7</v>
      </c>
      <c r="AC132" s="730"/>
      <c r="AD132" s="730"/>
      <c r="AE132" s="730"/>
      <c r="AF132" s="731" t="s">
        <v>8</v>
      </c>
      <c r="AG132" s="730"/>
      <c r="AH132" s="730"/>
      <c r="AI132" s="730"/>
      <c r="AJ132" s="732"/>
      <c r="AK132" s="408" t="s">
        <v>9</v>
      </c>
    </row>
    <row r="133" spans="1:37" ht="19.5" thickBot="1" x14ac:dyDescent="0.25">
      <c r="A133" s="585">
        <v>8</v>
      </c>
      <c r="B133" s="471" t="s">
        <v>97</v>
      </c>
      <c r="C133" s="605" t="s">
        <v>134</v>
      </c>
      <c r="D133" s="472">
        <v>25</v>
      </c>
      <c r="E133" s="473">
        <v>25</v>
      </c>
      <c r="F133" s="473">
        <v>25</v>
      </c>
      <c r="G133" s="473">
        <v>30</v>
      </c>
      <c r="H133" s="474">
        <v>30</v>
      </c>
      <c r="I133" s="475" t="s">
        <v>204</v>
      </c>
      <c r="J133" s="476" t="s">
        <v>205</v>
      </c>
      <c r="K133" s="476" t="s">
        <v>204</v>
      </c>
      <c r="L133" s="476" t="s">
        <v>205</v>
      </c>
      <c r="M133" s="477" t="s">
        <v>204</v>
      </c>
      <c r="N133" s="475" t="s">
        <v>205</v>
      </c>
      <c r="O133" s="476" t="s">
        <v>204</v>
      </c>
      <c r="P133" s="476" t="s">
        <v>204</v>
      </c>
      <c r="Q133" s="476" t="s">
        <v>205</v>
      </c>
      <c r="R133" s="477" t="s">
        <v>205</v>
      </c>
      <c r="S133" s="475" t="s">
        <v>204</v>
      </c>
      <c r="T133" s="476" t="s">
        <v>204</v>
      </c>
      <c r="U133" s="476" t="s">
        <v>204</v>
      </c>
      <c r="V133" s="476" t="s">
        <v>205</v>
      </c>
      <c r="W133" s="477" t="s">
        <v>205</v>
      </c>
      <c r="X133" s="475" t="s">
        <v>205</v>
      </c>
      <c r="Y133" s="476" t="s">
        <v>204</v>
      </c>
      <c r="Z133" s="476" t="s">
        <v>181</v>
      </c>
      <c r="AA133" s="477" t="s">
        <v>181</v>
      </c>
      <c r="AB133" s="475" t="s">
        <v>204</v>
      </c>
      <c r="AC133" s="476" t="s">
        <v>205</v>
      </c>
      <c r="AD133" s="476" t="s">
        <v>205</v>
      </c>
      <c r="AE133" s="477" t="s">
        <v>204</v>
      </c>
      <c r="AF133" s="472">
        <v>50</v>
      </c>
      <c r="AG133" s="473">
        <v>70</v>
      </c>
      <c r="AH133" s="473">
        <v>90</v>
      </c>
      <c r="AI133" s="473">
        <v>100</v>
      </c>
      <c r="AJ133" s="474">
        <v>100</v>
      </c>
      <c r="AK133" s="478">
        <v>670</v>
      </c>
    </row>
    <row r="134" spans="1:37" ht="20.25" thickTop="1" thickBot="1" x14ac:dyDescent="0.25">
      <c r="A134" s="587">
        <v>8</v>
      </c>
      <c r="B134" s="479" t="s">
        <v>139</v>
      </c>
      <c r="C134" s="606" t="s">
        <v>134</v>
      </c>
      <c r="D134" s="480">
        <v>20</v>
      </c>
      <c r="E134" s="481">
        <v>20</v>
      </c>
      <c r="F134" s="481">
        <v>20</v>
      </c>
      <c r="G134" s="481">
        <v>30</v>
      </c>
      <c r="H134" s="482">
        <v>30</v>
      </c>
      <c r="I134" s="459" t="s">
        <v>204</v>
      </c>
      <c r="J134" s="460" t="s">
        <v>204</v>
      </c>
      <c r="K134" s="460" t="s">
        <v>204</v>
      </c>
      <c r="L134" s="460" t="s">
        <v>205</v>
      </c>
      <c r="M134" s="461" t="s">
        <v>204</v>
      </c>
      <c r="N134" s="459" t="s">
        <v>204</v>
      </c>
      <c r="O134" s="460" t="s">
        <v>204</v>
      </c>
      <c r="P134" s="460" t="s">
        <v>204</v>
      </c>
      <c r="Q134" s="460" t="s">
        <v>205</v>
      </c>
      <c r="R134" s="461" t="s">
        <v>204</v>
      </c>
      <c r="S134" s="459" t="s">
        <v>204</v>
      </c>
      <c r="T134" s="460" t="s">
        <v>204</v>
      </c>
      <c r="U134" s="460" t="s">
        <v>204</v>
      </c>
      <c r="V134" s="460" t="s">
        <v>205</v>
      </c>
      <c r="W134" s="461" t="s">
        <v>204</v>
      </c>
      <c r="X134" s="459" t="s">
        <v>205</v>
      </c>
      <c r="Y134" s="460" t="s">
        <v>205</v>
      </c>
      <c r="Z134" s="460" t="s">
        <v>204</v>
      </c>
      <c r="AA134" s="461" t="s">
        <v>181</v>
      </c>
      <c r="AB134" s="459" t="s">
        <v>205</v>
      </c>
      <c r="AC134" s="460" t="s">
        <v>204</v>
      </c>
      <c r="AD134" s="460" t="s">
        <v>205</v>
      </c>
      <c r="AE134" s="461" t="s">
        <v>205</v>
      </c>
      <c r="AF134" s="480">
        <v>70</v>
      </c>
      <c r="AG134" s="481">
        <v>80</v>
      </c>
      <c r="AH134" s="481">
        <v>80</v>
      </c>
      <c r="AI134" s="481">
        <v>90</v>
      </c>
      <c r="AJ134" s="482">
        <v>90</v>
      </c>
      <c r="AK134" s="462">
        <v>665</v>
      </c>
    </row>
    <row r="135" spans="1:37" ht="20.25" thickTop="1" thickBot="1" x14ac:dyDescent="0.25">
      <c r="A135" s="587">
        <v>8</v>
      </c>
      <c r="B135" s="479" t="s">
        <v>17</v>
      </c>
      <c r="C135" s="606" t="s">
        <v>158</v>
      </c>
      <c r="D135" s="480">
        <v>25</v>
      </c>
      <c r="E135" s="481">
        <v>25</v>
      </c>
      <c r="F135" s="481">
        <v>25</v>
      </c>
      <c r="G135" s="481">
        <v>25</v>
      </c>
      <c r="H135" s="482">
        <v>30</v>
      </c>
      <c r="I135" s="459" t="s">
        <v>205</v>
      </c>
      <c r="J135" s="460" t="s">
        <v>205</v>
      </c>
      <c r="K135" s="460" t="s">
        <v>204</v>
      </c>
      <c r="L135" s="460" t="s">
        <v>205</v>
      </c>
      <c r="M135" s="461" t="s">
        <v>204</v>
      </c>
      <c r="N135" s="459" t="s">
        <v>205</v>
      </c>
      <c r="O135" s="460" t="s">
        <v>204</v>
      </c>
      <c r="P135" s="460" t="s">
        <v>205</v>
      </c>
      <c r="Q135" s="460" t="s">
        <v>204</v>
      </c>
      <c r="R135" s="461" t="s">
        <v>205</v>
      </c>
      <c r="S135" s="459" t="s">
        <v>204</v>
      </c>
      <c r="T135" s="460" t="s">
        <v>205</v>
      </c>
      <c r="U135" s="460" t="s">
        <v>204</v>
      </c>
      <c r="V135" s="460" t="s">
        <v>204</v>
      </c>
      <c r="W135" s="461" t="s">
        <v>204</v>
      </c>
      <c r="X135" s="459" t="s">
        <v>205</v>
      </c>
      <c r="Y135" s="460" t="s">
        <v>205</v>
      </c>
      <c r="Z135" s="460" t="s">
        <v>204</v>
      </c>
      <c r="AA135" s="461" t="s">
        <v>181</v>
      </c>
      <c r="AB135" s="459" t="s">
        <v>204</v>
      </c>
      <c r="AC135" s="460" t="s">
        <v>204</v>
      </c>
      <c r="AD135" s="460" t="s">
        <v>204</v>
      </c>
      <c r="AE135" s="461" t="s">
        <v>204</v>
      </c>
      <c r="AF135" s="480">
        <v>70</v>
      </c>
      <c r="AG135" s="481">
        <v>70</v>
      </c>
      <c r="AH135" s="481">
        <v>80</v>
      </c>
      <c r="AI135" s="481">
        <v>90</v>
      </c>
      <c r="AJ135" s="482">
        <v>100</v>
      </c>
      <c r="AK135" s="462">
        <v>645</v>
      </c>
    </row>
    <row r="136" spans="1:37" ht="20.25" thickTop="1" thickBot="1" x14ac:dyDescent="0.25">
      <c r="A136" s="587">
        <v>8</v>
      </c>
      <c r="B136" s="479" t="s">
        <v>70</v>
      </c>
      <c r="C136" s="606" t="s">
        <v>135</v>
      </c>
      <c r="D136" s="480">
        <v>25</v>
      </c>
      <c r="E136" s="481">
        <v>25</v>
      </c>
      <c r="F136" s="481">
        <v>25</v>
      </c>
      <c r="G136" s="481">
        <v>30</v>
      </c>
      <c r="H136" s="482">
        <v>30</v>
      </c>
      <c r="I136" s="459" t="s">
        <v>204</v>
      </c>
      <c r="J136" s="460" t="s">
        <v>204</v>
      </c>
      <c r="K136" s="460" t="s">
        <v>205</v>
      </c>
      <c r="L136" s="460" t="s">
        <v>205</v>
      </c>
      <c r="M136" s="461" t="s">
        <v>204</v>
      </c>
      <c r="N136" s="459" t="s">
        <v>205</v>
      </c>
      <c r="O136" s="460" t="s">
        <v>204</v>
      </c>
      <c r="P136" s="460" t="s">
        <v>204</v>
      </c>
      <c r="Q136" s="460" t="s">
        <v>205</v>
      </c>
      <c r="R136" s="461" t="s">
        <v>204</v>
      </c>
      <c r="S136" s="459" t="s">
        <v>205</v>
      </c>
      <c r="T136" s="460" t="s">
        <v>204</v>
      </c>
      <c r="U136" s="460" t="s">
        <v>204</v>
      </c>
      <c r="V136" s="460" t="s">
        <v>204</v>
      </c>
      <c r="W136" s="461" t="s">
        <v>204</v>
      </c>
      <c r="X136" s="459" t="s">
        <v>204</v>
      </c>
      <c r="Y136" s="460" t="s">
        <v>181</v>
      </c>
      <c r="Z136" s="460" t="s">
        <v>181</v>
      </c>
      <c r="AA136" s="461" t="s">
        <v>181</v>
      </c>
      <c r="AB136" s="459" t="s">
        <v>205</v>
      </c>
      <c r="AC136" s="460" t="s">
        <v>205</v>
      </c>
      <c r="AD136" s="460" t="s">
        <v>204</v>
      </c>
      <c r="AE136" s="461" t="s">
        <v>204</v>
      </c>
      <c r="AF136" s="480">
        <v>70</v>
      </c>
      <c r="AG136" s="481">
        <v>70</v>
      </c>
      <c r="AH136" s="481">
        <v>80</v>
      </c>
      <c r="AI136" s="481">
        <v>90</v>
      </c>
      <c r="AJ136" s="482">
        <v>90</v>
      </c>
      <c r="AK136" s="462">
        <v>635</v>
      </c>
    </row>
    <row r="137" spans="1:37" ht="20.25" thickTop="1" thickBot="1" x14ac:dyDescent="0.25">
      <c r="A137" s="587">
        <v>8</v>
      </c>
      <c r="B137" s="479" t="s">
        <v>23</v>
      </c>
      <c r="C137" s="606" t="s">
        <v>47</v>
      </c>
      <c r="D137" s="480">
        <v>25</v>
      </c>
      <c r="E137" s="481">
        <v>25</v>
      </c>
      <c r="F137" s="481">
        <v>25</v>
      </c>
      <c r="G137" s="481">
        <v>25</v>
      </c>
      <c r="H137" s="482">
        <v>25</v>
      </c>
      <c r="I137" s="459" t="s">
        <v>205</v>
      </c>
      <c r="J137" s="460" t="s">
        <v>204</v>
      </c>
      <c r="K137" s="460" t="s">
        <v>204</v>
      </c>
      <c r="L137" s="460" t="s">
        <v>204</v>
      </c>
      <c r="M137" s="461" t="s">
        <v>204</v>
      </c>
      <c r="N137" s="459" t="s">
        <v>204</v>
      </c>
      <c r="O137" s="460" t="s">
        <v>204</v>
      </c>
      <c r="P137" s="460" t="s">
        <v>205</v>
      </c>
      <c r="Q137" s="460" t="s">
        <v>204</v>
      </c>
      <c r="R137" s="461" t="s">
        <v>204</v>
      </c>
      <c r="S137" s="459" t="s">
        <v>205</v>
      </c>
      <c r="T137" s="460" t="s">
        <v>204</v>
      </c>
      <c r="U137" s="460" t="s">
        <v>204</v>
      </c>
      <c r="V137" s="460" t="s">
        <v>205</v>
      </c>
      <c r="W137" s="461" t="s">
        <v>204</v>
      </c>
      <c r="X137" s="459" t="s">
        <v>204</v>
      </c>
      <c r="Y137" s="460" t="s">
        <v>181</v>
      </c>
      <c r="Z137" s="460" t="s">
        <v>181</v>
      </c>
      <c r="AA137" s="461" t="s">
        <v>181</v>
      </c>
      <c r="AB137" s="459" t="s">
        <v>204</v>
      </c>
      <c r="AC137" s="460" t="s">
        <v>204</v>
      </c>
      <c r="AD137" s="460" t="s">
        <v>205</v>
      </c>
      <c r="AE137" s="461" t="s">
        <v>204</v>
      </c>
      <c r="AF137" s="480">
        <v>80</v>
      </c>
      <c r="AG137" s="481">
        <v>80</v>
      </c>
      <c r="AH137" s="481">
        <v>90</v>
      </c>
      <c r="AI137" s="481">
        <v>100</v>
      </c>
      <c r="AJ137" s="482">
        <v>80</v>
      </c>
      <c r="AK137" s="462">
        <v>630</v>
      </c>
    </row>
    <row r="138" spans="1:37" ht="20.25" thickTop="1" thickBot="1" x14ac:dyDescent="0.25">
      <c r="A138" s="587">
        <v>8</v>
      </c>
      <c r="B138" s="479" t="s">
        <v>39</v>
      </c>
      <c r="C138" s="606" t="s">
        <v>159</v>
      </c>
      <c r="D138" s="480">
        <v>20</v>
      </c>
      <c r="E138" s="481">
        <v>25</v>
      </c>
      <c r="F138" s="481">
        <v>25</v>
      </c>
      <c r="G138" s="481">
        <v>30</v>
      </c>
      <c r="H138" s="482">
        <v>30</v>
      </c>
      <c r="I138" s="459" t="s">
        <v>204</v>
      </c>
      <c r="J138" s="460" t="s">
        <v>204</v>
      </c>
      <c r="K138" s="460" t="s">
        <v>205</v>
      </c>
      <c r="L138" s="460" t="s">
        <v>204</v>
      </c>
      <c r="M138" s="461" t="s">
        <v>204</v>
      </c>
      <c r="N138" s="459" t="s">
        <v>205</v>
      </c>
      <c r="O138" s="460" t="s">
        <v>205</v>
      </c>
      <c r="P138" s="460" t="s">
        <v>205</v>
      </c>
      <c r="Q138" s="460" t="s">
        <v>205</v>
      </c>
      <c r="R138" s="461" t="s">
        <v>205</v>
      </c>
      <c r="S138" s="459" t="s">
        <v>204</v>
      </c>
      <c r="T138" s="460" t="s">
        <v>204</v>
      </c>
      <c r="U138" s="460" t="s">
        <v>204</v>
      </c>
      <c r="V138" s="460" t="s">
        <v>205</v>
      </c>
      <c r="W138" s="461" t="s">
        <v>204</v>
      </c>
      <c r="X138" s="459" t="s">
        <v>205</v>
      </c>
      <c r="Y138" s="460" t="s">
        <v>205</v>
      </c>
      <c r="Z138" s="460" t="s">
        <v>205</v>
      </c>
      <c r="AA138" s="461" t="s">
        <v>204</v>
      </c>
      <c r="AB138" s="459" t="s">
        <v>204</v>
      </c>
      <c r="AC138" s="460" t="s">
        <v>204</v>
      </c>
      <c r="AD138" s="460" t="s">
        <v>204</v>
      </c>
      <c r="AE138" s="461" t="s">
        <v>204</v>
      </c>
      <c r="AF138" s="480">
        <v>50</v>
      </c>
      <c r="AG138" s="481">
        <v>70</v>
      </c>
      <c r="AH138" s="481">
        <v>70</v>
      </c>
      <c r="AI138" s="481">
        <v>70</v>
      </c>
      <c r="AJ138" s="482">
        <v>100</v>
      </c>
      <c r="AK138" s="462">
        <v>620</v>
      </c>
    </row>
    <row r="139" spans="1:37" ht="20.25" thickTop="1" thickBot="1" x14ac:dyDescent="0.25">
      <c r="A139" s="587">
        <v>8</v>
      </c>
      <c r="B139" s="479" t="s">
        <v>13</v>
      </c>
      <c r="C139" s="606" t="s">
        <v>160</v>
      </c>
      <c r="D139" s="480">
        <v>25</v>
      </c>
      <c r="E139" s="481">
        <v>25</v>
      </c>
      <c r="F139" s="481">
        <v>25</v>
      </c>
      <c r="G139" s="481">
        <v>30</v>
      </c>
      <c r="H139" s="482">
        <v>30</v>
      </c>
      <c r="I139" s="459" t="s">
        <v>204</v>
      </c>
      <c r="J139" s="460" t="s">
        <v>205</v>
      </c>
      <c r="K139" s="460" t="s">
        <v>204</v>
      </c>
      <c r="L139" s="460" t="s">
        <v>204</v>
      </c>
      <c r="M139" s="461" t="s">
        <v>205</v>
      </c>
      <c r="N139" s="459" t="s">
        <v>204</v>
      </c>
      <c r="O139" s="460" t="s">
        <v>205</v>
      </c>
      <c r="P139" s="460" t="s">
        <v>204</v>
      </c>
      <c r="Q139" s="460" t="s">
        <v>204</v>
      </c>
      <c r="R139" s="461" t="s">
        <v>205</v>
      </c>
      <c r="S139" s="459" t="s">
        <v>205</v>
      </c>
      <c r="T139" s="460" t="s">
        <v>204</v>
      </c>
      <c r="U139" s="460" t="s">
        <v>205</v>
      </c>
      <c r="V139" s="460" t="s">
        <v>204</v>
      </c>
      <c r="W139" s="461" t="s">
        <v>204</v>
      </c>
      <c r="X139" s="459" t="s">
        <v>204</v>
      </c>
      <c r="Y139" s="460" t="s">
        <v>181</v>
      </c>
      <c r="Z139" s="460" t="s">
        <v>181</v>
      </c>
      <c r="AA139" s="461" t="s">
        <v>181</v>
      </c>
      <c r="AB139" s="459" t="s">
        <v>204</v>
      </c>
      <c r="AC139" s="460" t="s">
        <v>204</v>
      </c>
      <c r="AD139" s="460" t="s">
        <v>205</v>
      </c>
      <c r="AE139" s="461" t="s">
        <v>204</v>
      </c>
      <c r="AF139" s="480">
        <v>70</v>
      </c>
      <c r="AG139" s="481">
        <v>70</v>
      </c>
      <c r="AH139" s="481">
        <v>80</v>
      </c>
      <c r="AI139" s="481">
        <v>80</v>
      </c>
      <c r="AJ139" s="482">
        <v>90</v>
      </c>
      <c r="AK139" s="462">
        <v>610</v>
      </c>
    </row>
    <row r="140" spans="1:37" ht="20.25" thickTop="1" thickBot="1" x14ac:dyDescent="0.25">
      <c r="A140" s="587">
        <v>8</v>
      </c>
      <c r="B140" s="479" t="s">
        <v>147</v>
      </c>
      <c r="C140" s="606" t="s">
        <v>161</v>
      </c>
      <c r="D140" s="480">
        <v>20</v>
      </c>
      <c r="E140" s="481">
        <v>25</v>
      </c>
      <c r="F140" s="481">
        <v>30</v>
      </c>
      <c r="G140" s="481">
        <v>30</v>
      </c>
      <c r="H140" s="482">
        <v>30</v>
      </c>
      <c r="I140" s="459" t="s">
        <v>204</v>
      </c>
      <c r="J140" s="460" t="s">
        <v>204</v>
      </c>
      <c r="K140" s="460" t="s">
        <v>205</v>
      </c>
      <c r="L140" s="460" t="s">
        <v>204</v>
      </c>
      <c r="M140" s="461" t="s">
        <v>205</v>
      </c>
      <c r="N140" s="459" t="s">
        <v>204</v>
      </c>
      <c r="O140" s="460" t="s">
        <v>204</v>
      </c>
      <c r="P140" s="460" t="s">
        <v>204</v>
      </c>
      <c r="Q140" s="460" t="s">
        <v>205</v>
      </c>
      <c r="R140" s="461" t="s">
        <v>205</v>
      </c>
      <c r="S140" s="459" t="s">
        <v>204</v>
      </c>
      <c r="T140" s="460" t="s">
        <v>204</v>
      </c>
      <c r="U140" s="460" t="s">
        <v>205</v>
      </c>
      <c r="V140" s="460" t="s">
        <v>204</v>
      </c>
      <c r="W140" s="461" t="s">
        <v>205</v>
      </c>
      <c r="X140" s="459" t="s">
        <v>204</v>
      </c>
      <c r="Y140" s="460" t="s">
        <v>181</v>
      </c>
      <c r="Z140" s="460" t="s">
        <v>181</v>
      </c>
      <c r="AA140" s="461" t="s">
        <v>181</v>
      </c>
      <c r="AB140" s="459" t="s">
        <v>204</v>
      </c>
      <c r="AC140" s="460" t="s">
        <v>204</v>
      </c>
      <c r="AD140" s="460" t="s">
        <v>204</v>
      </c>
      <c r="AE140" s="461" t="s">
        <v>205</v>
      </c>
      <c r="AF140" s="480">
        <v>50</v>
      </c>
      <c r="AG140" s="481">
        <v>70</v>
      </c>
      <c r="AH140" s="481">
        <v>70</v>
      </c>
      <c r="AI140" s="481">
        <v>90</v>
      </c>
      <c r="AJ140" s="482">
        <v>100</v>
      </c>
      <c r="AK140" s="462">
        <v>600</v>
      </c>
    </row>
    <row r="141" spans="1:37" ht="20.25" thickTop="1" thickBot="1" x14ac:dyDescent="0.25">
      <c r="A141" s="587">
        <v>8</v>
      </c>
      <c r="B141" s="479" t="s">
        <v>73</v>
      </c>
      <c r="C141" s="606" t="s">
        <v>80</v>
      </c>
      <c r="D141" s="480">
        <v>20</v>
      </c>
      <c r="E141" s="481">
        <v>25</v>
      </c>
      <c r="F141" s="481">
        <v>25</v>
      </c>
      <c r="G141" s="481">
        <v>25</v>
      </c>
      <c r="H141" s="482">
        <v>30</v>
      </c>
      <c r="I141" s="459" t="s">
        <v>204</v>
      </c>
      <c r="J141" s="460" t="s">
        <v>204</v>
      </c>
      <c r="K141" s="460" t="s">
        <v>205</v>
      </c>
      <c r="L141" s="460" t="s">
        <v>204</v>
      </c>
      <c r="M141" s="461" t="s">
        <v>204</v>
      </c>
      <c r="N141" s="459" t="s">
        <v>204</v>
      </c>
      <c r="O141" s="460" t="s">
        <v>204</v>
      </c>
      <c r="P141" s="460" t="s">
        <v>205</v>
      </c>
      <c r="Q141" s="460" t="s">
        <v>205</v>
      </c>
      <c r="R141" s="461" t="s">
        <v>204</v>
      </c>
      <c r="S141" s="459" t="s">
        <v>204</v>
      </c>
      <c r="T141" s="460" t="s">
        <v>204</v>
      </c>
      <c r="U141" s="460" t="s">
        <v>204</v>
      </c>
      <c r="V141" s="460" t="s">
        <v>204</v>
      </c>
      <c r="W141" s="461" t="s">
        <v>204</v>
      </c>
      <c r="X141" s="459" t="s">
        <v>204</v>
      </c>
      <c r="Y141" s="460" t="s">
        <v>181</v>
      </c>
      <c r="Z141" s="460" t="s">
        <v>181</v>
      </c>
      <c r="AA141" s="461" t="s">
        <v>181</v>
      </c>
      <c r="AB141" s="459" t="s">
        <v>204</v>
      </c>
      <c r="AC141" s="460" t="s">
        <v>205</v>
      </c>
      <c r="AD141" s="460" t="s">
        <v>204</v>
      </c>
      <c r="AE141" s="461" t="s">
        <v>204</v>
      </c>
      <c r="AF141" s="480">
        <v>70</v>
      </c>
      <c r="AG141" s="481">
        <v>80</v>
      </c>
      <c r="AH141" s="481">
        <v>80</v>
      </c>
      <c r="AI141" s="481">
        <v>80</v>
      </c>
      <c r="AJ141" s="482">
        <v>100</v>
      </c>
      <c r="AK141" s="462">
        <v>590</v>
      </c>
    </row>
    <row r="142" spans="1:37" ht="20.25" thickTop="1" thickBot="1" x14ac:dyDescent="0.25">
      <c r="A142" s="587">
        <v>8</v>
      </c>
      <c r="B142" s="479" t="s">
        <v>124</v>
      </c>
      <c r="C142" s="606" t="s">
        <v>162</v>
      </c>
      <c r="D142" s="480">
        <v>15</v>
      </c>
      <c r="E142" s="481">
        <v>15</v>
      </c>
      <c r="F142" s="481">
        <v>20</v>
      </c>
      <c r="G142" s="481">
        <v>20</v>
      </c>
      <c r="H142" s="482">
        <v>30</v>
      </c>
      <c r="I142" s="459" t="s">
        <v>204</v>
      </c>
      <c r="J142" s="460" t="s">
        <v>204</v>
      </c>
      <c r="K142" s="460" t="s">
        <v>204</v>
      </c>
      <c r="L142" s="460" t="s">
        <v>205</v>
      </c>
      <c r="M142" s="461" t="s">
        <v>204</v>
      </c>
      <c r="N142" s="459" t="s">
        <v>204</v>
      </c>
      <c r="O142" s="460" t="s">
        <v>204</v>
      </c>
      <c r="P142" s="460" t="s">
        <v>204</v>
      </c>
      <c r="Q142" s="460" t="s">
        <v>204</v>
      </c>
      <c r="R142" s="461" t="s">
        <v>204</v>
      </c>
      <c r="S142" s="459" t="s">
        <v>204</v>
      </c>
      <c r="T142" s="460" t="s">
        <v>204</v>
      </c>
      <c r="U142" s="460" t="s">
        <v>205</v>
      </c>
      <c r="V142" s="460" t="s">
        <v>205</v>
      </c>
      <c r="W142" s="461" t="s">
        <v>205</v>
      </c>
      <c r="X142" s="459" t="s">
        <v>205</v>
      </c>
      <c r="Y142" s="460" t="s">
        <v>204</v>
      </c>
      <c r="Z142" s="460" t="s">
        <v>181</v>
      </c>
      <c r="AA142" s="461" t="s">
        <v>181</v>
      </c>
      <c r="AB142" s="459" t="s">
        <v>204</v>
      </c>
      <c r="AC142" s="460" t="s">
        <v>204</v>
      </c>
      <c r="AD142" s="460" t="s">
        <v>204</v>
      </c>
      <c r="AE142" s="461" t="s">
        <v>205</v>
      </c>
      <c r="AF142" s="480">
        <v>70</v>
      </c>
      <c r="AG142" s="481">
        <v>80</v>
      </c>
      <c r="AH142" s="481">
        <v>80</v>
      </c>
      <c r="AI142" s="481">
        <v>90</v>
      </c>
      <c r="AJ142" s="482">
        <v>90</v>
      </c>
      <c r="AK142" s="462">
        <v>585</v>
      </c>
    </row>
    <row r="143" spans="1:37" ht="20.25" thickTop="1" thickBot="1" x14ac:dyDescent="0.25">
      <c r="A143" s="598">
        <v>8</v>
      </c>
      <c r="B143" s="483" t="s">
        <v>19</v>
      </c>
      <c r="C143" s="607" t="s">
        <v>32</v>
      </c>
      <c r="D143" s="484">
        <v>20</v>
      </c>
      <c r="E143" s="485">
        <v>25</v>
      </c>
      <c r="F143" s="485">
        <v>25</v>
      </c>
      <c r="G143" s="485">
        <v>25</v>
      </c>
      <c r="H143" s="486">
        <v>30</v>
      </c>
      <c r="I143" s="451" t="s">
        <v>205</v>
      </c>
      <c r="J143" s="452" t="s">
        <v>204</v>
      </c>
      <c r="K143" s="452" t="s">
        <v>205</v>
      </c>
      <c r="L143" s="452" t="s">
        <v>204</v>
      </c>
      <c r="M143" s="453" t="s">
        <v>204</v>
      </c>
      <c r="N143" s="451" t="s">
        <v>204</v>
      </c>
      <c r="O143" s="452" t="s">
        <v>205</v>
      </c>
      <c r="P143" s="452" t="s">
        <v>205</v>
      </c>
      <c r="Q143" s="452" t="s">
        <v>204</v>
      </c>
      <c r="R143" s="453" t="s">
        <v>205</v>
      </c>
      <c r="S143" s="451" t="s">
        <v>204</v>
      </c>
      <c r="T143" s="452" t="s">
        <v>205</v>
      </c>
      <c r="U143" s="452" t="s">
        <v>204</v>
      </c>
      <c r="V143" s="452" t="s">
        <v>204</v>
      </c>
      <c r="W143" s="453" t="s">
        <v>205</v>
      </c>
      <c r="X143" s="451" t="s">
        <v>205</v>
      </c>
      <c r="Y143" s="452" t="s">
        <v>204</v>
      </c>
      <c r="Z143" s="452" t="s">
        <v>181</v>
      </c>
      <c r="AA143" s="453" t="s">
        <v>181</v>
      </c>
      <c r="AB143" s="451" t="s">
        <v>205</v>
      </c>
      <c r="AC143" s="452" t="s">
        <v>205</v>
      </c>
      <c r="AD143" s="452" t="s">
        <v>204</v>
      </c>
      <c r="AE143" s="453" t="s">
        <v>204</v>
      </c>
      <c r="AF143" s="484">
        <v>50</v>
      </c>
      <c r="AG143" s="485">
        <v>50</v>
      </c>
      <c r="AH143" s="485">
        <v>80</v>
      </c>
      <c r="AI143" s="485">
        <v>100</v>
      </c>
      <c r="AJ143" s="486">
        <v>50</v>
      </c>
      <c r="AK143" s="454">
        <v>585</v>
      </c>
    </row>
    <row r="144" spans="1:37" ht="20.25" thickTop="1" thickBot="1" x14ac:dyDescent="0.25">
      <c r="A144" s="598">
        <v>8</v>
      </c>
      <c r="B144" s="483" t="s">
        <v>129</v>
      </c>
      <c r="C144" s="607" t="s">
        <v>99</v>
      </c>
      <c r="D144" s="484">
        <v>30</v>
      </c>
      <c r="E144" s="485">
        <v>30</v>
      </c>
      <c r="F144" s="485">
        <v>30</v>
      </c>
      <c r="G144" s="485">
        <v>30</v>
      </c>
      <c r="H144" s="486">
        <v>30</v>
      </c>
      <c r="I144" s="451" t="s">
        <v>204</v>
      </c>
      <c r="J144" s="452" t="s">
        <v>204</v>
      </c>
      <c r="K144" s="452" t="s">
        <v>204</v>
      </c>
      <c r="L144" s="452" t="s">
        <v>205</v>
      </c>
      <c r="M144" s="453" t="s">
        <v>204</v>
      </c>
      <c r="N144" s="451" t="s">
        <v>204</v>
      </c>
      <c r="O144" s="452" t="s">
        <v>204</v>
      </c>
      <c r="P144" s="452" t="s">
        <v>204</v>
      </c>
      <c r="Q144" s="452" t="s">
        <v>204</v>
      </c>
      <c r="R144" s="453" t="s">
        <v>205</v>
      </c>
      <c r="S144" s="451" t="s">
        <v>204</v>
      </c>
      <c r="T144" s="452" t="s">
        <v>204</v>
      </c>
      <c r="U144" s="452" t="s">
        <v>204</v>
      </c>
      <c r="V144" s="452" t="s">
        <v>205</v>
      </c>
      <c r="W144" s="453" t="s">
        <v>205</v>
      </c>
      <c r="X144" s="451" t="s">
        <v>204</v>
      </c>
      <c r="Y144" s="452" t="s">
        <v>181</v>
      </c>
      <c r="Z144" s="452" t="s">
        <v>181</v>
      </c>
      <c r="AA144" s="453" t="s">
        <v>181</v>
      </c>
      <c r="AB144" s="451" t="s">
        <v>204</v>
      </c>
      <c r="AC144" s="452" t="s">
        <v>204</v>
      </c>
      <c r="AD144" s="452" t="s">
        <v>204</v>
      </c>
      <c r="AE144" s="453" t="s">
        <v>204</v>
      </c>
      <c r="AF144" s="484">
        <v>50</v>
      </c>
      <c r="AG144" s="485">
        <v>80</v>
      </c>
      <c r="AH144" s="485">
        <v>80</v>
      </c>
      <c r="AI144" s="485">
        <v>80</v>
      </c>
      <c r="AJ144" s="486">
        <v>100</v>
      </c>
      <c r="AK144" s="454">
        <v>580</v>
      </c>
    </row>
    <row r="145" spans="1:37" ht="20.25" thickTop="1" thickBot="1" x14ac:dyDescent="0.25">
      <c r="A145" s="598">
        <v>8</v>
      </c>
      <c r="B145" s="483" t="s">
        <v>127</v>
      </c>
      <c r="C145" s="607" t="s">
        <v>163</v>
      </c>
      <c r="D145" s="484">
        <v>15</v>
      </c>
      <c r="E145" s="485">
        <v>20</v>
      </c>
      <c r="F145" s="485">
        <v>25</v>
      </c>
      <c r="G145" s="485">
        <v>25</v>
      </c>
      <c r="H145" s="486">
        <v>30</v>
      </c>
      <c r="I145" s="451" t="s">
        <v>204</v>
      </c>
      <c r="J145" s="452" t="s">
        <v>204</v>
      </c>
      <c r="K145" s="452" t="s">
        <v>204</v>
      </c>
      <c r="L145" s="452" t="s">
        <v>204</v>
      </c>
      <c r="M145" s="453" t="s">
        <v>204</v>
      </c>
      <c r="N145" s="451" t="s">
        <v>204</v>
      </c>
      <c r="O145" s="452" t="s">
        <v>204</v>
      </c>
      <c r="P145" s="452" t="s">
        <v>204</v>
      </c>
      <c r="Q145" s="452" t="s">
        <v>204</v>
      </c>
      <c r="R145" s="453" t="s">
        <v>204</v>
      </c>
      <c r="S145" s="451" t="s">
        <v>205</v>
      </c>
      <c r="T145" s="452" t="s">
        <v>204</v>
      </c>
      <c r="U145" s="452" t="s">
        <v>204</v>
      </c>
      <c r="V145" s="452" t="s">
        <v>204</v>
      </c>
      <c r="W145" s="453" t="s">
        <v>204</v>
      </c>
      <c r="X145" s="451" t="s">
        <v>204</v>
      </c>
      <c r="Y145" s="452" t="s">
        <v>181</v>
      </c>
      <c r="Z145" s="452" t="s">
        <v>181</v>
      </c>
      <c r="AA145" s="453" t="s">
        <v>181</v>
      </c>
      <c r="AB145" s="451" t="s">
        <v>204</v>
      </c>
      <c r="AC145" s="452" t="s">
        <v>204</v>
      </c>
      <c r="AD145" s="452" t="s">
        <v>204</v>
      </c>
      <c r="AE145" s="453" t="s">
        <v>205</v>
      </c>
      <c r="AF145" s="484">
        <v>70</v>
      </c>
      <c r="AG145" s="485">
        <v>70</v>
      </c>
      <c r="AH145" s="485">
        <v>90</v>
      </c>
      <c r="AI145" s="485">
        <v>90</v>
      </c>
      <c r="AJ145" s="486">
        <v>100</v>
      </c>
      <c r="AK145" s="454">
        <v>570</v>
      </c>
    </row>
    <row r="146" spans="1:37" ht="20.25" thickTop="1" thickBot="1" x14ac:dyDescent="0.25">
      <c r="A146" s="598">
        <v>8</v>
      </c>
      <c r="B146" s="483" t="s">
        <v>164</v>
      </c>
      <c r="C146" s="607" t="s">
        <v>80</v>
      </c>
      <c r="D146" s="484">
        <v>25</v>
      </c>
      <c r="E146" s="485">
        <v>25</v>
      </c>
      <c r="F146" s="485">
        <v>20</v>
      </c>
      <c r="G146" s="485">
        <v>20</v>
      </c>
      <c r="H146" s="486">
        <v>15</v>
      </c>
      <c r="I146" s="451" t="s">
        <v>204</v>
      </c>
      <c r="J146" s="452" t="s">
        <v>204</v>
      </c>
      <c r="K146" s="452" t="s">
        <v>204</v>
      </c>
      <c r="L146" s="452" t="s">
        <v>204</v>
      </c>
      <c r="M146" s="453" t="s">
        <v>204</v>
      </c>
      <c r="N146" s="451" t="s">
        <v>204</v>
      </c>
      <c r="O146" s="452" t="s">
        <v>204</v>
      </c>
      <c r="P146" s="452" t="s">
        <v>205</v>
      </c>
      <c r="Q146" s="452" t="s">
        <v>204</v>
      </c>
      <c r="R146" s="453" t="s">
        <v>204</v>
      </c>
      <c r="S146" s="451" t="s">
        <v>204</v>
      </c>
      <c r="T146" s="452" t="s">
        <v>204</v>
      </c>
      <c r="U146" s="452" t="s">
        <v>204</v>
      </c>
      <c r="V146" s="452" t="s">
        <v>205</v>
      </c>
      <c r="W146" s="453" t="s">
        <v>205</v>
      </c>
      <c r="X146" s="451" t="s">
        <v>205</v>
      </c>
      <c r="Y146" s="452" t="s">
        <v>204</v>
      </c>
      <c r="Z146" s="452" t="s">
        <v>181</v>
      </c>
      <c r="AA146" s="453" t="s">
        <v>181</v>
      </c>
      <c r="AB146" s="451" t="s">
        <v>204</v>
      </c>
      <c r="AC146" s="452" t="s">
        <v>204</v>
      </c>
      <c r="AD146" s="452" t="s">
        <v>205</v>
      </c>
      <c r="AE146" s="453" t="s">
        <v>204</v>
      </c>
      <c r="AF146" s="484">
        <v>50</v>
      </c>
      <c r="AG146" s="485">
        <v>70</v>
      </c>
      <c r="AH146" s="485">
        <v>80</v>
      </c>
      <c r="AI146" s="485">
        <v>90</v>
      </c>
      <c r="AJ146" s="486">
        <v>100</v>
      </c>
      <c r="AK146" s="454">
        <v>565</v>
      </c>
    </row>
    <row r="147" spans="1:37" ht="20.25" thickTop="1" thickBot="1" x14ac:dyDescent="0.25">
      <c r="A147" s="598">
        <v>8</v>
      </c>
      <c r="B147" s="483" t="s">
        <v>125</v>
      </c>
      <c r="C147" s="607" t="s">
        <v>165</v>
      </c>
      <c r="D147" s="484">
        <v>25</v>
      </c>
      <c r="E147" s="485">
        <v>15</v>
      </c>
      <c r="F147" s="485">
        <v>30</v>
      </c>
      <c r="G147" s="485">
        <v>25</v>
      </c>
      <c r="H147" s="486">
        <v>20</v>
      </c>
      <c r="I147" s="451" t="s">
        <v>204</v>
      </c>
      <c r="J147" s="452" t="s">
        <v>205</v>
      </c>
      <c r="K147" s="452" t="s">
        <v>205</v>
      </c>
      <c r="L147" s="452" t="s">
        <v>204</v>
      </c>
      <c r="M147" s="453" t="s">
        <v>204</v>
      </c>
      <c r="N147" s="451" t="s">
        <v>204</v>
      </c>
      <c r="O147" s="452" t="s">
        <v>204</v>
      </c>
      <c r="P147" s="452" t="s">
        <v>204</v>
      </c>
      <c r="Q147" s="452" t="s">
        <v>204</v>
      </c>
      <c r="R147" s="453" t="s">
        <v>204</v>
      </c>
      <c r="S147" s="451" t="s">
        <v>204</v>
      </c>
      <c r="T147" s="452" t="s">
        <v>204</v>
      </c>
      <c r="U147" s="452" t="s">
        <v>204</v>
      </c>
      <c r="V147" s="452" t="s">
        <v>204</v>
      </c>
      <c r="W147" s="453" t="s">
        <v>205</v>
      </c>
      <c r="X147" s="451" t="s">
        <v>204</v>
      </c>
      <c r="Y147" s="452" t="s">
        <v>181</v>
      </c>
      <c r="Z147" s="452" t="s">
        <v>181</v>
      </c>
      <c r="AA147" s="453" t="s">
        <v>181</v>
      </c>
      <c r="AB147" s="451" t="s">
        <v>204</v>
      </c>
      <c r="AC147" s="452" t="s">
        <v>205</v>
      </c>
      <c r="AD147" s="452" t="s">
        <v>204</v>
      </c>
      <c r="AE147" s="453" t="s">
        <v>205</v>
      </c>
      <c r="AF147" s="484">
        <v>90</v>
      </c>
      <c r="AG147" s="485">
        <v>70</v>
      </c>
      <c r="AH147" s="485">
        <v>50</v>
      </c>
      <c r="AI147" s="485">
        <v>80</v>
      </c>
      <c r="AJ147" s="486">
        <v>80</v>
      </c>
      <c r="AK147" s="454">
        <v>565</v>
      </c>
    </row>
    <row r="148" spans="1:37" ht="20.25" thickTop="1" thickBot="1" x14ac:dyDescent="0.25">
      <c r="A148" s="598">
        <v>8</v>
      </c>
      <c r="B148" s="483" t="s">
        <v>166</v>
      </c>
      <c r="C148" s="607" t="s">
        <v>167</v>
      </c>
      <c r="D148" s="484">
        <v>20</v>
      </c>
      <c r="E148" s="485">
        <v>20</v>
      </c>
      <c r="F148" s="485">
        <v>25</v>
      </c>
      <c r="G148" s="485">
        <v>25</v>
      </c>
      <c r="H148" s="486">
        <v>30</v>
      </c>
      <c r="I148" s="487" t="s">
        <v>204</v>
      </c>
      <c r="J148" s="488" t="s">
        <v>204</v>
      </c>
      <c r="K148" s="488" t="s">
        <v>204</v>
      </c>
      <c r="L148" s="488" t="s">
        <v>204</v>
      </c>
      <c r="M148" s="489" t="s">
        <v>204</v>
      </c>
      <c r="N148" s="487" t="s">
        <v>204</v>
      </c>
      <c r="O148" s="488" t="s">
        <v>204</v>
      </c>
      <c r="P148" s="488" t="s">
        <v>205</v>
      </c>
      <c r="Q148" s="488" t="s">
        <v>204</v>
      </c>
      <c r="R148" s="489" t="s">
        <v>204</v>
      </c>
      <c r="S148" s="487" t="s">
        <v>204</v>
      </c>
      <c r="T148" s="488" t="s">
        <v>204</v>
      </c>
      <c r="U148" s="488" t="s">
        <v>204</v>
      </c>
      <c r="V148" s="488" t="s">
        <v>205</v>
      </c>
      <c r="W148" s="489" t="s">
        <v>205</v>
      </c>
      <c r="X148" s="487" t="s">
        <v>205</v>
      </c>
      <c r="Y148" s="488" t="s">
        <v>204</v>
      </c>
      <c r="Z148" s="488" t="s">
        <v>181</v>
      </c>
      <c r="AA148" s="489" t="s">
        <v>181</v>
      </c>
      <c r="AB148" s="487" t="s">
        <v>204</v>
      </c>
      <c r="AC148" s="488" t="s">
        <v>204</v>
      </c>
      <c r="AD148" s="488" t="s">
        <v>205</v>
      </c>
      <c r="AE148" s="489" t="s">
        <v>204</v>
      </c>
      <c r="AF148" s="484">
        <v>50</v>
      </c>
      <c r="AG148" s="485">
        <v>70</v>
      </c>
      <c r="AH148" s="485">
        <v>70</v>
      </c>
      <c r="AI148" s="485">
        <v>90</v>
      </c>
      <c r="AJ148" s="486">
        <v>100</v>
      </c>
      <c r="AK148" s="454">
        <v>545</v>
      </c>
    </row>
    <row r="149" spans="1:37" ht="20.25" thickTop="1" thickBot="1" x14ac:dyDescent="0.25">
      <c r="A149" s="598">
        <v>8</v>
      </c>
      <c r="B149" s="483" t="s">
        <v>168</v>
      </c>
      <c r="C149" s="607" t="s">
        <v>128</v>
      </c>
      <c r="D149" s="484">
        <v>15</v>
      </c>
      <c r="E149" s="485">
        <v>25</v>
      </c>
      <c r="F149" s="485">
        <v>20</v>
      </c>
      <c r="G149" s="485">
        <v>20</v>
      </c>
      <c r="H149" s="486">
        <v>30</v>
      </c>
      <c r="I149" s="487" t="s">
        <v>204</v>
      </c>
      <c r="J149" s="488" t="s">
        <v>204</v>
      </c>
      <c r="K149" s="488" t="s">
        <v>204</v>
      </c>
      <c r="L149" s="488" t="s">
        <v>204</v>
      </c>
      <c r="M149" s="489" t="s">
        <v>205</v>
      </c>
      <c r="N149" s="487" t="s">
        <v>204</v>
      </c>
      <c r="O149" s="488" t="s">
        <v>204</v>
      </c>
      <c r="P149" s="488" t="s">
        <v>204</v>
      </c>
      <c r="Q149" s="488" t="s">
        <v>204</v>
      </c>
      <c r="R149" s="489" t="s">
        <v>204</v>
      </c>
      <c r="S149" s="487" t="s">
        <v>204</v>
      </c>
      <c r="T149" s="488" t="s">
        <v>204</v>
      </c>
      <c r="U149" s="488" t="s">
        <v>204</v>
      </c>
      <c r="V149" s="488" t="s">
        <v>204</v>
      </c>
      <c r="W149" s="489" t="s">
        <v>204</v>
      </c>
      <c r="X149" s="487" t="s">
        <v>204</v>
      </c>
      <c r="Y149" s="488" t="s">
        <v>181</v>
      </c>
      <c r="Z149" s="488" t="s">
        <v>181</v>
      </c>
      <c r="AA149" s="489" t="s">
        <v>181</v>
      </c>
      <c r="AB149" s="487" t="s">
        <v>204</v>
      </c>
      <c r="AC149" s="488" t="s">
        <v>204</v>
      </c>
      <c r="AD149" s="488" t="s">
        <v>204</v>
      </c>
      <c r="AE149" s="489" t="s">
        <v>204</v>
      </c>
      <c r="AF149" s="484">
        <v>50</v>
      </c>
      <c r="AG149" s="485">
        <v>70</v>
      </c>
      <c r="AH149" s="485">
        <v>70</v>
      </c>
      <c r="AI149" s="485">
        <v>100</v>
      </c>
      <c r="AJ149" s="486">
        <v>100</v>
      </c>
      <c r="AK149" s="454">
        <v>510</v>
      </c>
    </row>
    <row r="150" spans="1:37" ht="20.25" thickTop="1" thickBot="1" x14ac:dyDescent="0.25">
      <c r="A150" s="598">
        <v>8</v>
      </c>
      <c r="B150" s="483" t="s">
        <v>169</v>
      </c>
      <c r="C150" s="607" t="s">
        <v>170</v>
      </c>
      <c r="D150" s="484">
        <v>25</v>
      </c>
      <c r="E150" s="485">
        <v>25</v>
      </c>
      <c r="F150" s="485">
        <v>25</v>
      </c>
      <c r="G150" s="485">
        <v>25</v>
      </c>
      <c r="H150" s="486">
        <v>30</v>
      </c>
      <c r="I150" s="487" t="s">
        <v>204</v>
      </c>
      <c r="J150" s="488" t="s">
        <v>204</v>
      </c>
      <c r="K150" s="488" t="s">
        <v>204</v>
      </c>
      <c r="L150" s="488" t="s">
        <v>204</v>
      </c>
      <c r="M150" s="489" t="s">
        <v>204</v>
      </c>
      <c r="N150" s="487" t="s">
        <v>204</v>
      </c>
      <c r="O150" s="488" t="s">
        <v>205</v>
      </c>
      <c r="P150" s="488" t="s">
        <v>204</v>
      </c>
      <c r="Q150" s="488" t="s">
        <v>204</v>
      </c>
      <c r="R150" s="489" t="s">
        <v>204</v>
      </c>
      <c r="S150" s="487" t="s">
        <v>204</v>
      </c>
      <c r="T150" s="488" t="s">
        <v>205</v>
      </c>
      <c r="U150" s="488" t="s">
        <v>204</v>
      </c>
      <c r="V150" s="488" t="s">
        <v>204</v>
      </c>
      <c r="W150" s="489" t="s">
        <v>204</v>
      </c>
      <c r="X150" s="487" t="s">
        <v>205</v>
      </c>
      <c r="Y150" s="488" t="s">
        <v>204</v>
      </c>
      <c r="Z150" s="488" t="s">
        <v>181</v>
      </c>
      <c r="AA150" s="489" t="s">
        <v>181</v>
      </c>
      <c r="AB150" s="487" t="s">
        <v>204</v>
      </c>
      <c r="AC150" s="488" t="s">
        <v>204</v>
      </c>
      <c r="AD150" s="488" t="s">
        <v>205</v>
      </c>
      <c r="AE150" s="489" t="s">
        <v>204</v>
      </c>
      <c r="AF150" s="484">
        <v>50</v>
      </c>
      <c r="AG150" s="485">
        <v>50</v>
      </c>
      <c r="AH150" s="485">
        <v>70</v>
      </c>
      <c r="AI150" s="485">
        <v>70</v>
      </c>
      <c r="AJ150" s="486">
        <v>80</v>
      </c>
      <c r="AK150" s="454">
        <v>505</v>
      </c>
    </row>
    <row r="151" spans="1:37" ht="20.25" thickTop="1" thickBot="1" x14ac:dyDescent="0.25">
      <c r="A151" s="598">
        <v>8</v>
      </c>
      <c r="B151" s="483" t="s">
        <v>21</v>
      </c>
      <c r="C151" s="607" t="s">
        <v>94</v>
      </c>
      <c r="D151" s="484">
        <v>15</v>
      </c>
      <c r="E151" s="485">
        <v>15</v>
      </c>
      <c r="F151" s="485">
        <v>20</v>
      </c>
      <c r="G151" s="485">
        <v>25</v>
      </c>
      <c r="H151" s="486">
        <v>30</v>
      </c>
      <c r="I151" s="487" t="s">
        <v>204</v>
      </c>
      <c r="J151" s="488" t="s">
        <v>204</v>
      </c>
      <c r="K151" s="488" t="s">
        <v>205</v>
      </c>
      <c r="L151" s="488" t="s">
        <v>205</v>
      </c>
      <c r="M151" s="489" t="s">
        <v>205</v>
      </c>
      <c r="N151" s="487" t="s">
        <v>204</v>
      </c>
      <c r="O151" s="488" t="s">
        <v>204</v>
      </c>
      <c r="P151" s="488" t="s">
        <v>204</v>
      </c>
      <c r="Q151" s="488" t="s">
        <v>204</v>
      </c>
      <c r="R151" s="489" t="s">
        <v>204</v>
      </c>
      <c r="S151" s="487" t="s">
        <v>205</v>
      </c>
      <c r="T151" s="488" t="s">
        <v>204</v>
      </c>
      <c r="U151" s="488" t="s">
        <v>204</v>
      </c>
      <c r="V151" s="488" t="s">
        <v>204</v>
      </c>
      <c r="W151" s="489" t="s">
        <v>204</v>
      </c>
      <c r="X151" s="487" t="s">
        <v>204</v>
      </c>
      <c r="Y151" s="488" t="s">
        <v>181</v>
      </c>
      <c r="Z151" s="488" t="s">
        <v>181</v>
      </c>
      <c r="AA151" s="489" t="s">
        <v>181</v>
      </c>
      <c r="AB151" s="487" t="s">
        <v>204</v>
      </c>
      <c r="AC151" s="488" t="s">
        <v>204</v>
      </c>
      <c r="AD151" s="488" t="s">
        <v>204</v>
      </c>
      <c r="AE151" s="489" t="s">
        <v>204</v>
      </c>
      <c r="AF151" s="484">
        <v>50</v>
      </c>
      <c r="AG151" s="485">
        <v>50</v>
      </c>
      <c r="AH151" s="485">
        <v>70</v>
      </c>
      <c r="AI151" s="485">
        <v>80</v>
      </c>
      <c r="AJ151" s="486">
        <v>100</v>
      </c>
      <c r="AK151" s="454">
        <v>495</v>
      </c>
    </row>
    <row r="152" spans="1:37" ht="20.25" thickTop="1" thickBot="1" x14ac:dyDescent="0.25">
      <c r="A152" s="598">
        <v>8</v>
      </c>
      <c r="B152" s="483" t="s">
        <v>171</v>
      </c>
      <c r="C152" s="607" t="s">
        <v>74</v>
      </c>
      <c r="D152" s="484">
        <v>20</v>
      </c>
      <c r="E152" s="485">
        <v>20</v>
      </c>
      <c r="F152" s="485">
        <v>20</v>
      </c>
      <c r="G152" s="485">
        <v>25</v>
      </c>
      <c r="H152" s="486">
        <v>25</v>
      </c>
      <c r="I152" s="487" t="s">
        <v>205</v>
      </c>
      <c r="J152" s="488" t="s">
        <v>204</v>
      </c>
      <c r="K152" s="488" t="s">
        <v>204</v>
      </c>
      <c r="L152" s="488" t="s">
        <v>204</v>
      </c>
      <c r="M152" s="489" t="s">
        <v>205</v>
      </c>
      <c r="N152" s="487" t="s">
        <v>204</v>
      </c>
      <c r="O152" s="488" t="s">
        <v>204</v>
      </c>
      <c r="P152" s="488" t="s">
        <v>204</v>
      </c>
      <c r="Q152" s="488" t="s">
        <v>204</v>
      </c>
      <c r="R152" s="489" t="s">
        <v>204</v>
      </c>
      <c r="S152" s="487" t="s">
        <v>204</v>
      </c>
      <c r="T152" s="488" t="s">
        <v>204</v>
      </c>
      <c r="U152" s="488" t="s">
        <v>204</v>
      </c>
      <c r="V152" s="488" t="s">
        <v>204</v>
      </c>
      <c r="W152" s="489" t="s">
        <v>205</v>
      </c>
      <c r="X152" s="487" t="s">
        <v>204</v>
      </c>
      <c r="Y152" s="488" t="s">
        <v>181</v>
      </c>
      <c r="Z152" s="488" t="s">
        <v>181</v>
      </c>
      <c r="AA152" s="489" t="s">
        <v>181</v>
      </c>
      <c r="AB152" s="487" t="s">
        <v>204</v>
      </c>
      <c r="AC152" s="488" t="s">
        <v>204</v>
      </c>
      <c r="AD152" s="488" t="s">
        <v>204</v>
      </c>
      <c r="AE152" s="489" t="s">
        <v>204</v>
      </c>
      <c r="AF152" s="484">
        <v>70</v>
      </c>
      <c r="AG152" s="485">
        <v>90</v>
      </c>
      <c r="AH152" s="485">
        <v>50</v>
      </c>
      <c r="AI152" s="485">
        <v>70</v>
      </c>
      <c r="AJ152" s="486">
        <v>70</v>
      </c>
      <c r="AK152" s="454">
        <v>485</v>
      </c>
    </row>
    <row r="153" spans="1:37" ht="20.25" thickTop="1" thickBot="1" x14ac:dyDescent="0.25">
      <c r="A153" s="598">
        <v>8</v>
      </c>
      <c r="B153" s="483" t="s">
        <v>137</v>
      </c>
      <c r="C153" s="607" t="s">
        <v>138</v>
      </c>
      <c r="D153" s="484">
        <v>25</v>
      </c>
      <c r="E153" s="485">
        <v>25</v>
      </c>
      <c r="F153" s="485">
        <v>25</v>
      </c>
      <c r="G153" s="485">
        <v>25</v>
      </c>
      <c r="H153" s="486">
        <v>25</v>
      </c>
      <c r="I153" s="487" t="s">
        <v>204</v>
      </c>
      <c r="J153" s="488" t="s">
        <v>204</v>
      </c>
      <c r="K153" s="488" t="s">
        <v>204</v>
      </c>
      <c r="L153" s="488" t="s">
        <v>204</v>
      </c>
      <c r="M153" s="489" t="s">
        <v>204</v>
      </c>
      <c r="N153" s="487" t="s">
        <v>204</v>
      </c>
      <c r="O153" s="488" t="s">
        <v>204</v>
      </c>
      <c r="P153" s="488" t="s">
        <v>205</v>
      </c>
      <c r="Q153" s="488" t="s">
        <v>204</v>
      </c>
      <c r="R153" s="489" t="s">
        <v>204</v>
      </c>
      <c r="S153" s="487" t="s">
        <v>204</v>
      </c>
      <c r="T153" s="488" t="s">
        <v>204</v>
      </c>
      <c r="U153" s="488" t="s">
        <v>204</v>
      </c>
      <c r="V153" s="488" t="s">
        <v>204</v>
      </c>
      <c r="W153" s="489" t="s">
        <v>204</v>
      </c>
      <c r="X153" s="487" t="s">
        <v>205</v>
      </c>
      <c r="Y153" s="488" t="s">
        <v>205</v>
      </c>
      <c r="Z153" s="488" t="s">
        <v>204</v>
      </c>
      <c r="AA153" s="489" t="s">
        <v>181</v>
      </c>
      <c r="AB153" s="487" t="s">
        <v>204</v>
      </c>
      <c r="AC153" s="488" t="s">
        <v>204</v>
      </c>
      <c r="AD153" s="488" t="s">
        <v>204</v>
      </c>
      <c r="AE153" s="489" t="s">
        <v>204</v>
      </c>
      <c r="AF153" s="484">
        <v>50</v>
      </c>
      <c r="AG153" s="485">
        <v>50</v>
      </c>
      <c r="AH153" s="485">
        <v>50</v>
      </c>
      <c r="AI153" s="485">
        <v>70</v>
      </c>
      <c r="AJ153" s="486">
        <v>90</v>
      </c>
      <c r="AK153" s="454">
        <v>475</v>
      </c>
    </row>
    <row r="154" spans="1:37" ht="20.25" thickTop="1" thickBot="1" x14ac:dyDescent="0.25">
      <c r="A154" s="598">
        <v>8</v>
      </c>
      <c r="B154" s="483" t="s">
        <v>144</v>
      </c>
      <c r="C154" s="607" t="s">
        <v>121</v>
      </c>
      <c r="D154" s="484">
        <v>5</v>
      </c>
      <c r="E154" s="485">
        <v>15</v>
      </c>
      <c r="F154" s="485">
        <v>25</v>
      </c>
      <c r="G154" s="485">
        <v>30</v>
      </c>
      <c r="H154" s="486">
        <v>30</v>
      </c>
      <c r="I154" s="487" t="s">
        <v>204</v>
      </c>
      <c r="J154" s="488" t="s">
        <v>204</v>
      </c>
      <c r="K154" s="488" t="s">
        <v>204</v>
      </c>
      <c r="L154" s="488" t="s">
        <v>205</v>
      </c>
      <c r="M154" s="489" t="s">
        <v>205</v>
      </c>
      <c r="N154" s="487" t="s">
        <v>204</v>
      </c>
      <c r="O154" s="488" t="s">
        <v>204</v>
      </c>
      <c r="P154" s="488" t="s">
        <v>204</v>
      </c>
      <c r="Q154" s="488" t="s">
        <v>205</v>
      </c>
      <c r="R154" s="489" t="s">
        <v>204</v>
      </c>
      <c r="S154" s="487" t="s">
        <v>205</v>
      </c>
      <c r="T154" s="488" t="s">
        <v>204</v>
      </c>
      <c r="U154" s="488" t="s">
        <v>204</v>
      </c>
      <c r="V154" s="488" t="s">
        <v>204</v>
      </c>
      <c r="W154" s="489" t="s">
        <v>204</v>
      </c>
      <c r="X154" s="487" t="s">
        <v>205</v>
      </c>
      <c r="Y154" s="488" t="s">
        <v>204</v>
      </c>
      <c r="Z154" s="488" t="s">
        <v>181</v>
      </c>
      <c r="AA154" s="489" t="s">
        <v>181</v>
      </c>
      <c r="AB154" s="487" t="s">
        <v>204</v>
      </c>
      <c r="AC154" s="488" t="s">
        <v>204</v>
      </c>
      <c r="AD154" s="488" t="s">
        <v>204</v>
      </c>
      <c r="AE154" s="489" t="s">
        <v>204</v>
      </c>
      <c r="AF154" s="484">
        <v>70</v>
      </c>
      <c r="AG154" s="485">
        <v>50</v>
      </c>
      <c r="AH154" s="485">
        <v>70</v>
      </c>
      <c r="AI154" s="485">
        <v>50</v>
      </c>
      <c r="AJ154" s="486">
        <v>50</v>
      </c>
      <c r="AK154" s="454">
        <v>425</v>
      </c>
    </row>
    <row r="155" spans="1:37" ht="20.25" thickTop="1" thickBot="1" x14ac:dyDescent="0.25">
      <c r="A155" s="598">
        <v>8</v>
      </c>
      <c r="B155" s="483" t="s">
        <v>172</v>
      </c>
      <c r="C155" s="607"/>
      <c r="D155" s="484">
        <v>5</v>
      </c>
      <c r="E155" s="485">
        <v>25</v>
      </c>
      <c r="F155" s="485">
        <v>25</v>
      </c>
      <c r="G155" s="485">
        <v>30</v>
      </c>
      <c r="H155" s="486"/>
      <c r="I155" s="487" t="s">
        <v>204</v>
      </c>
      <c r="J155" s="488" t="s">
        <v>204</v>
      </c>
      <c r="K155" s="488" t="s">
        <v>204</v>
      </c>
      <c r="L155" s="488" t="s">
        <v>204</v>
      </c>
      <c r="M155" s="489" t="s">
        <v>204</v>
      </c>
      <c r="N155" s="487" t="s">
        <v>204</v>
      </c>
      <c r="O155" s="488" t="s">
        <v>204</v>
      </c>
      <c r="P155" s="488" t="s">
        <v>204</v>
      </c>
      <c r="Q155" s="488" t="s">
        <v>204</v>
      </c>
      <c r="R155" s="489" t="s">
        <v>204</v>
      </c>
      <c r="S155" s="487" t="s">
        <v>204</v>
      </c>
      <c r="T155" s="488" t="s">
        <v>204</v>
      </c>
      <c r="U155" s="488" t="s">
        <v>204</v>
      </c>
      <c r="V155" s="488" t="s">
        <v>204</v>
      </c>
      <c r="W155" s="489" t="s">
        <v>204</v>
      </c>
      <c r="X155" s="487" t="s">
        <v>204</v>
      </c>
      <c r="Y155" s="488" t="s">
        <v>181</v>
      </c>
      <c r="Z155" s="488" t="s">
        <v>181</v>
      </c>
      <c r="AA155" s="489" t="s">
        <v>181</v>
      </c>
      <c r="AB155" s="487" t="s">
        <v>204</v>
      </c>
      <c r="AC155" s="488" t="s">
        <v>204</v>
      </c>
      <c r="AD155" s="488" t="s">
        <v>204</v>
      </c>
      <c r="AE155" s="489" t="s">
        <v>204</v>
      </c>
      <c r="AF155" s="484">
        <v>50</v>
      </c>
      <c r="AG155" s="485">
        <v>50</v>
      </c>
      <c r="AH155" s="485">
        <v>70</v>
      </c>
      <c r="AI155" s="485"/>
      <c r="AJ155" s="486"/>
      <c r="AK155" s="454">
        <v>255</v>
      </c>
    </row>
    <row r="156" spans="1:37" ht="20.25" thickTop="1" thickBot="1" x14ac:dyDescent="0.25">
      <c r="A156" s="602">
        <v>8</v>
      </c>
      <c r="B156" s="490" t="s">
        <v>272</v>
      </c>
      <c r="C156" s="608" t="s">
        <v>113</v>
      </c>
      <c r="D156" s="491">
        <v>5</v>
      </c>
      <c r="E156" s="492">
        <v>5</v>
      </c>
      <c r="F156" s="492">
        <v>5</v>
      </c>
      <c r="G156" s="492"/>
      <c r="H156" s="493"/>
      <c r="I156" s="434" t="s">
        <v>204</v>
      </c>
      <c r="J156" s="435" t="s">
        <v>204</v>
      </c>
      <c r="K156" s="435" t="s">
        <v>204</v>
      </c>
      <c r="L156" s="435" t="s">
        <v>204</v>
      </c>
      <c r="M156" s="436" t="s">
        <v>204</v>
      </c>
      <c r="N156" s="434" t="s">
        <v>204</v>
      </c>
      <c r="O156" s="435" t="s">
        <v>204</v>
      </c>
      <c r="P156" s="435" t="s">
        <v>204</v>
      </c>
      <c r="Q156" s="435" t="s">
        <v>204</v>
      </c>
      <c r="R156" s="436" t="s">
        <v>204</v>
      </c>
      <c r="S156" s="434" t="s">
        <v>204</v>
      </c>
      <c r="T156" s="435" t="s">
        <v>204</v>
      </c>
      <c r="U156" s="435" t="s">
        <v>204</v>
      </c>
      <c r="V156" s="435" t="s">
        <v>204</v>
      </c>
      <c r="W156" s="436" t="s">
        <v>204</v>
      </c>
      <c r="X156" s="434" t="s">
        <v>204</v>
      </c>
      <c r="Y156" s="435" t="s">
        <v>181</v>
      </c>
      <c r="Z156" s="435" t="s">
        <v>181</v>
      </c>
      <c r="AA156" s="436" t="s">
        <v>181</v>
      </c>
      <c r="AB156" s="434" t="s">
        <v>204</v>
      </c>
      <c r="AC156" s="435" t="s">
        <v>204</v>
      </c>
      <c r="AD156" s="435" t="s">
        <v>204</v>
      </c>
      <c r="AE156" s="436" t="s">
        <v>204</v>
      </c>
      <c r="AF156" s="491"/>
      <c r="AG156" s="492"/>
      <c r="AH156" s="492"/>
      <c r="AI156" s="492">
        <v>50</v>
      </c>
      <c r="AJ156" s="493">
        <v>50</v>
      </c>
      <c r="AK156" s="469">
        <v>115</v>
      </c>
    </row>
    <row r="157" spans="1:37" x14ac:dyDescent="0.2">
      <c r="A157" s="399" t="s">
        <v>50</v>
      </c>
    </row>
    <row r="158" spans="1:37" ht="19.5" thickBot="1" x14ac:dyDescent="0.25"/>
    <row r="159" spans="1:37" x14ac:dyDescent="0.2">
      <c r="A159" s="584"/>
      <c r="B159" s="470" t="s">
        <v>173</v>
      </c>
      <c r="C159" s="609" t="s">
        <v>1</v>
      </c>
      <c r="D159" s="731" t="s">
        <v>2</v>
      </c>
      <c r="E159" s="730"/>
      <c r="F159" s="730"/>
      <c r="G159" s="730"/>
      <c r="H159" s="732"/>
      <c r="I159" s="730" t="s">
        <v>3</v>
      </c>
      <c r="J159" s="730"/>
      <c r="K159" s="730"/>
      <c r="L159" s="730"/>
      <c r="M159" s="730"/>
      <c r="N159" s="730" t="s">
        <v>4</v>
      </c>
      <c r="O159" s="730"/>
      <c r="P159" s="730"/>
      <c r="Q159" s="730"/>
      <c r="R159" s="730"/>
      <c r="S159" s="730" t="s">
        <v>5</v>
      </c>
      <c r="T159" s="730"/>
      <c r="U159" s="730"/>
      <c r="V159" s="730"/>
      <c r="W159" s="730"/>
      <c r="X159" s="730" t="s">
        <v>6</v>
      </c>
      <c r="Y159" s="730"/>
      <c r="Z159" s="730"/>
      <c r="AA159" s="730"/>
      <c r="AB159" s="730" t="s">
        <v>7</v>
      </c>
      <c r="AC159" s="730"/>
      <c r="AD159" s="730"/>
      <c r="AE159" s="730"/>
      <c r="AF159" s="731" t="s">
        <v>8</v>
      </c>
      <c r="AG159" s="730"/>
      <c r="AH159" s="730"/>
      <c r="AI159" s="730"/>
      <c r="AJ159" s="732"/>
      <c r="AK159" s="408" t="s">
        <v>9</v>
      </c>
    </row>
    <row r="160" spans="1:37" ht="19.5" thickBot="1" x14ac:dyDescent="0.25">
      <c r="A160" s="585">
        <v>9</v>
      </c>
      <c r="B160" s="471" t="s">
        <v>127</v>
      </c>
      <c r="C160" s="610" t="s">
        <v>163</v>
      </c>
      <c r="D160" s="472">
        <v>30</v>
      </c>
      <c r="E160" s="473">
        <v>25</v>
      </c>
      <c r="F160" s="473">
        <v>25</v>
      </c>
      <c r="G160" s="473">
        <v>30</v>
      </c>
      <c r="H160" s="474">
        <v>25</v>
      </c>
      <c r="I160" s="475" t="s">
        <v>204</v>
      </c>
      <c r="J160" s="476" t="s">
        <v>204</v>
      </c>
      <c r="K160" s="476" t="s">
        <v>204</v>
      </c>
      <c r="L160" s="476" t="s">
        <v>205</v>
      </c>
      <c r="M160" s="477" t="s">
        <v>205</v>
      </c>
      <c r="N160" s="475" t="s">
        <v>204</v>
      </c>
      <c r="O160" s="476" t="s">
        <v>205</v>
      </c>
      <c r="P160" s="476" t="s">
        <v>204</v>
      </c>
      <c r="Q160" s="476" t="s">
        <v>204</v>
      </c>
      <c r="R160" s="477" t="s">
        <v>204</v>
      </c>
      <c r="S160" s="475" t="s">
        <v>205</v>
      </c>
      <c r="T160" s="476" t="s">
        <v>205</v>
      </c>
      <c r="U160" s="476" t="s">
        <v>205</v>
      </c>
      <c r="V160" s="476" t="s">
        <v>204</v>
      </c>
      <c r="W160" s="477" t="s">
        <v>204</v>
      </c>
      <c r="X160" s="475" t="s">
        <v>205</v>
      </c>
      <c r="Y160" s="476" t="s">
        <v>205</v>
      </c>
      <c r="Z160" s="476" t="s">
        <v>204</v>
      </c>
      <c r="AA160" s="477" t="s">
        <v>181</v>
      </c>
      <c r="AB160" s="475" t="s">
        <v>204</v>
      </c>
      <c r="AC160" s="476" t="s">
        <v>204</v>
      </c>
      <c r="AD160" s="476" t="s">
        <v>205</v>
      </c>
      <c r="AE160" s="477" t="s">
        <v>205</v>
      </c>
      <c r="AF160" s="472">
        <v>90</v>
      </c>
      <c r="AG160" s="473">
        <v>100</v>
      </c>
      <c r="AH160" s="473">
        <v>100</v>
      </c>
      <c r="AI160" s="473">
        <v>80</v>
      </c>
      <c r="AJ160" s="474">
        <v>70</v>
      </c>
      <c r="AK160" s="478">
        <v>715</v>
      </c>
    </row>
    <row r="161" spans="1:37" ht="20.25" thickTop="1" thickBot="1" x14ac:dyDescent="0.25">
      <c r="A161" s="587">
        <v>9</v>
      </c>
      <c r="B161" s="479" t="s">
        <v>70</v>
      </c>
      <c r="C161" s="600" t="s">
        <v>135</v>
      </c>
      <c r="D161" s="480">
        <v>25</v>
      </c>
      <c r="E161" s="481">
        <v>15</v>
      </c>
      <c r="F161" s="481">
        <v>25</v>
      </c>
      <c r="G161" s="481">
        <v>25</v>
      </c>
      <c r="H161" s="482">
        <v>25</v>
      </c>
      <c r="I161" s="459" t="s">
        <v>205</v>
      </c>
      <c r="J161" s="460" t="s">
        <v>204</v>
      </c>
      <c r="K161" s="460" t="s">
        <v>205</v>
      </c>
      <c r="L161" s="460" t="s">
        <v>204</v>
      </c>
      <c r="M161" s="461" t="s">
        <v>205</v>
      </c>
      <c r="N161" s="459" t="s">
        <v>204</v>
      </c>
      <c r="O161" s="460" t="s">
        <v>205</v>
      </c>
      <c r="P161" s="460" t="s">
        <v>204</v>
      </c>
      <c r="Q161" s="460" t="s">
        <v>205</v>
      </c>
      <c r="R161" s="461" t="s">
        <v>204</v>
      </c>
      <c r="S161" s="459" t="s">
        <v>204</v>
      </c>
      <c r="T161" s="460" t="s">
        <v>205</v>
      </c>
      <c r="U161" s="460" t="s">
        <v>204</v>
      </c>
      <c r="V161" s="460" t="s">
        <v>204</v>
      </c>
      <c r="W161" s="461" t="s">
        <v>204</v>
      </c>
      <c r="X161" s="459" t="s">
        <v>205</v>
      </c>
      <c r="Y161" s="460" t="s">
        <v>204</v>
      </c>
      <c r="Z161" s="460" t="s">
        <v>181</v>
      </c>
      <c r="AA161" s="461" t="s">
        <v>181</v>
      </c>
      <c r="AB161" s="459" t="s">
        <v>205</v>
      </c>
      <c r="AC161" s="460" t="s">
        <v>204</v>
      </c>
      <c r="AD161" s="460" t="s">
        <v>205</v>
      </c>
      <c r="AE161" s="461" t="s">
        <v>204</v>
      </c>
      <c r="AF161" s="480">
        <v>90</v>
      </c>
      <c r="AG161" s="481">
        <v>100</v>
      </c>
      <c r="AH161" s="481">
        <v>90</v>
      </c>
      <c r="AI161" s="481">
        <v>80</v>
      </c>
      <c r="AJ161" s="482">
        <v>90</v>
      </c>
      <c r="AK161" s="462">
        <v>685</v>
      </c>
    </row>
    <row r="162" spans="1:37" ht="20.25" thickTop="1" thickBot="1" x14ac:dyDescent="0.25">
      <c r="A162" s="587">
        <v>9</v>
      </c>
      <c r="B162" s="479" t="s">
        <v>125</v>
      </c>
      <c r="C162" s="606" t="s">
        <v>322</v>
      </c>
      <c r="D162" s="480">
        <v>30</v>
      </c>
      <c r="E162" s="481">
        <v>25</v>
      </c>
      <c r="F162" s="481">
        <v>20</v>
      </c>
      <c r="G162" s="481">
        <v>15</v>
      </c>
      <c r="H162" s="482">
        <v>30</v>
      </c>
      <c r="I162" s="459" t="s">
        <v>204</v>
      </c>
      <c r="J162" s="460" t="s">
        <v>204</v>
      </c>
      <c r="K162" s="460" t="s">
        <v>204</v>
      </c>
      <c r="L162" s="460" t="s">
        <v>205</v>
      </c>
      <c r="M162" s="461" t="s">
        <v>205</v>
      </c>
      <c r="N162" s="459" t="s">
        <v>204</v>
      </c>
      <c r="O162" s="460" t="s">
        <v>205</v>
      </c>
      <c r="P162" s="460" t="s">
        <v>205</v>
      </c>
      <c r="Q162" s="460" t="s">
        <v>205</v>
      </c>
      <c r="R162" s="461" t="s">
        <v>204</v>
      </c>
      <c r="S162" s="459" t="s">
        <v>205</v>
      </c>
      <c r="T162" s="460" t="s">
        <v>205</v>
      </c>
      <c r="U162" s="460" t="s">
        <v>204</v>
      </c>
      <c r="V162" s="460" t="s">
        <v>205</v>
      </c>
      <c r="W162" s="461" t="s">
        <v>205</v>
      </c>
      <c r="X162" s="459" t="s">
        <v>204</v>
      </c>
      <c r="Y162" s="460" t="s">
        <v>181</v>
      </c>
      <c r="Z162" s="460" t="s">
        <v>181</v>
      </c>
      <c r="AA162" s="461" t="s">
        <v>181</v>
      </c>
      <c r="AB162" s="459" t="s">
        <v>204</v>
      </c>
      <c r="AC162" s="460" t="s">
        <v>204</v>
      </c>
      <c r="AD162" s="460" t="s">
        <v>204</v>
      </c>
      <c r="AE162" s="461" t="s">
        <v>205</v>
      </c>
      <c r="AF162" s="480">
        <v>80</v>
      </c>
      <c r="AG162" s="481">
        <v>90</v>
      </c>
      <c r="AH162" s="481">
        <v>90</v>
      </c>
      <c r="AI162" s="481">
        <v>100</v>
      </c>
      <c r="AJ162" s="482">
        <v>80</v>
      </c>
      <c r="AK162" s="462">
        <v>675</v>
      </c>
    </row>
    <row r="163" spans="1:37" ht="20.25" thickTop="1" thickBot="1" x14ac:dyDescent="0.25">
      <c r="A163" s="587">
        <v>9</v>
      </c>
      <c r="B163" s="479" t="s">
        <v>164</v>
      </c>
      <c r="C163" s="601" t="s">
        <v>321</v>
      </c>
      <c r="D163" s="480">
        <v>25</v>
      </c>
      <c r="E163" s="481">
        <v>25</v>
      </c>
      <c r="F163" s="481">
        <v>20</v>
      </c>
      <c r="G163" s="481">
        <v>25</v>
      </c>
      <c r="H163" s="482">
        <v>30</v>
      </c>
      <c r="I163" s="459" t="s">
        <v>204</v>
      </c>
      <c r="J163" s="460" t="s">
        <v>204</v>
      </c>
      <c r="K163" s="460" t="s">
        <v>204</v>
      </c>
      <c r="L163" s="460" t="s">
        <v>205</v>
      </c>
      <c r="M163" s="461" t="s">
        <v>205</v>
      </c>
      <c r="N163" s="459" t="s">
        <v>204</v>
      </c>
      <c r="O163" s="460" t="s">
        <v>204</v>
      </c>
      <c r="P163" s="460" t="s">
        <v>204</v>
      </c>
      <c r="Q163" s="460" t="s">
        <v>204</v>
      </c>
      <c r="R163" s="461" t="s">
        <v>205</v>
      </c>
      <c r="S163" s="459" t="s">
        <v>205</v>
      </c>
      <c r="T163" s="460" t="s">
        <v>204</v>
      </c>
      <c r="U163" s="460" t="s">
        <v>205</v>
      </c>
      <c r="V163" s="460" t="s">
        <v>205</v>
      </c>
      <c r="W163" s="461" t="s">
        <v>204</v>
      </c>
      <c r="X163" s="459" t="s">
        <v>204</v>
      </c>
      <c r="Y163" s="460" t="s">
        <v>181</v>
      </c>
      <c r="Z163" s="460" t="s">
        <v>181</v>
      </c>
      <c r="AA163" s="461" t="s">
        <v>181</v>
      </c>
      <c r="AB163" s="459" t="s">
        <v>205</v>
      </c>
      <c r="AC163" s="460" t="s">
        <v>205</v>
      </c>
      <c r="AD163" s="460" t="s">
        <v>205</v>
      </c>
      <c r="AE163" s="461" t="s">
        <v>204</v>
      </c>
      <c r="AF163" s="480">
        <v>80</v>
      </c>
      <c r="AG163" s="481">
        <v>80</v>
      </c>
      <c r="AH163" s="481">
        <v>70</v>
      </c>
      <c r="AI163" s="481">
        <v>70</v>
      </c>
      <c r="AJ163" s="482">
        <v>80</v>
      </c>
      <c r="AK163" s="462">
        <v>640</v>
      </c>
    </row>
    <row r="164" spans="1:37" ht="20.25" thickTop="1" thickBot="1" x14ac:dyDescent="0.25">
      <c r="A164" s="587">
        <v>9</v>
      </c>
      <c r="B164" s="479" t="s">
        <v>17</v>
      </c>
      <c r="C164" s="611" t="s">
        <v>407</v>
      </c>
      <c r="D164" s="480">
        <v>25</v>
      </c>
      <c r="E164" s="481">
        <v>25</v>
      </c>
      <c r="F164" s="481">
        <v>30</v>
      </c>
      <c r="G164" s="481">
        <v>30</v>
      </c>
      <c r="H164" s="482">
        <v>30</v>
      </c>
      <c r="I164" s="459" t="s">
        <v>205</v>
      </c>
      <c r="J164" s="460" t="s">
        <v>204</v>
      </c>
      <c r="K164" s="460" t="s">
        <v>204</v>
      </c>
      <c r="L164" s="460" t="s">
        <v>204</v>
      </c>
      <c r="M164" s="461" t="s">
        <v>204</v>
      </c>
      <c r="N164" s="459" t="s">
        <v>205</v>
      </c>
      <c r="O164" s="460" t="s">
        <v>204</v>
      </c>
      <c r="P164" s="460" t="s">
        <v>204</v>
      </c>
      <c r="Q164" s="460" t="s">
        <v>204</v>
      </c>
      <c r="R164" s="461" t="s">
        <v>205</v>
      </c>
      <c r="S164" s="459" t="s">
        <v>205</v>
      </c>
      <c r="T164" s="460" t="s">
        <v>204</v>
      </c>
      <c r="U164" s="460" t="s">
        <v>204</v>
      </c>
      <c r="V164" s="460" t="s">
        <v>204</v>
      </c>
      <c r="W164" s="461" t="s">
        <v>204</v>
      </c>
      <c r="X164" s="459" t="s">
        <v>205</v>
      </c>
      <c r="Y164" s="460" t="s">
        <v>205</v>
      </c>
      <c r="Z164" s="460" t="s">
        <v>205</v>
      </c>
      <c r="AA164" s="461" t="s">
        <v>204</v>
      </c>
      <c r="AB164" s="459" t="s">
        <v>204</v>
      </c>
      <c r="AC164" s="460" t="s">
        <v>204</v>
      </c>
      <c r="AD164" s="460" t="s">
        <v>204</v>
      </c>
      <c r="AE164" s="461" t="s">
        <v>204</v>
      </c>
      <c r="AF164" s="480">
        <v>80</v>
      </c>
      <c r="AG164" s="481">
        <v>90</v>
      </c>
      <c r="AH164" s="481">
        <v>50</v>
      </c>
      <c r="AI164" s="481">
        <v>80</v>
      </c>
      <c r="AJ164" s="482">
        <v>90</v>
      </c>
      <c r="AK164" s="462">
        <v>630</v>
      </c>
    </row>
    <row r="165" spans="1:37" ht="20.25" thickTop="1" thickBot="1" x14ac:dyDescent="0.25">
      <c r="A165" s="598">
        <v>9</v>
      </c>
      <c r="B165" s="494" t="s">
        <v>13</v>
      </c>
      <c r="C165" s="611" t="s">
        <v>314</v>
      </c>
      <c r="D165" s="480">
        <v>30</v>
      </c>
      <c r="E165" s="481">
        <v>20</v>
      </c>
      <c r="F165" s="481">
        <v>25</v>
      </c>
      <c r="G165" s="481">
        <v>30</v>
      </c>
      <c r="H165" s="482">
        <v>30</v>
      </c>
      <c r="I165" s="459" t="s">
        <v>204</v>
      </c>
      <c r="J165" s="460" t="s">
        <v>204</v>
      </c>
      <c r="K165" s="460" t="s">
        <v>205</v>
      </c>
      <c r="L165" s="460" t="s">
        <v>204</v>
      </c>
      <c r="M165" s="461" t="s">
        <v>204</v>
      </c>
      <c r="N165" s="459" t="s">
        <v>205</v>
      </c>
      <c r="O165" s="460" t="s">
        <v>205</v>
      </c>
      <c r="P165" s="460" t="s">
        <v>205</v>
      </c>
      <c r="Q165" s="460" t="s">
        <v>204</v>
      </c>
      <c r="R165" s="461" t="s">
        <v>204</v>
      </c>
      <c r="S165" s="459" t="s">
        <v>204</v>
      </c>
      <c r="T165" s="460" t="s">
        <v>204</v>
      </c>
      <c r="U165" s="460" t="s">
        <v>205</v>
      </c>
      <c r="V165" s="460" t="s">
        <v>205</v>
      </c>
      <c r="W165" s="461" t="s">
        <v>204</v>
      </c>
      <c r="X165" s="459" t="s">
        <v>204</v>
      </c>
      <c r="Y165" s="460" t="s">
        <v>181</v>
      </c>
      <c r="Z165" s="460" t="s">
        <v>181</v>
      </c>
      <c r="AA165" s="461" t="s">
        <v>181</v>
      </c>
      <c r="AB165" s="459" t="s">
        <v>205</v>
      </c>
      <c r="AC165" s="460" t="s">
        <v>204</v>
      </c>
      <c r="AD165" s="460" t="s">
        <v>205</v>
      </c>
      <c r="AE165" s="461" t="s">
        <v>205</v>
      </c>
      <c r="AF165" s="480">
        <v>80</v>
      </c>
      <c r="AG165" s="481">
        <v>70</v>
      </c>
      <c r="AH165" s="481">
        <v>90</v>
      </c>
      <c r="AI165" s="481">
        <v>70</v>
      </c>
      <c r="AJ165" s="482">
        <v>50</v>
      </c>
      <c r="AK165" s="462">
        <v>630</v>
      </c>
    </row>
    <row r="166" spans="1:37" ht="20.25" thickTop="1" thickBot="1" x14ac:dyDescent="0.25">
      <c r="A166" s="587">
        <v>9</v>
      </c>
      <c r="B166" s="494" t="s">
        <v>174</v>
      </c>
      <c r="C166" s="611" t="s">
        <v>321</v>
      </c>
      <c r="D166" s="480">
        <v>25</v>
      </c>
      <c r="E166" s="481">
        <v>30</v>
      </c>
      <c r="F166" s="481">
        <v>15</v>
      </c>
      <c r="G166" s="481">
        <v>25</v>
      </c>
      <c r="H166" s="482">
        <v>25</v>
      </c>
      <c r="I166" s="459" t="s">
        <v>204</v>
      </c>
      <c r="J166" s="460" t="s">
        <v>205</v>
      </c>
      <c r="K166" s="460" t="s">
        <v>204</v>
      </c>
      <c r="L166" s="460" t="s">
        <v>204</v>
      </c>
      <c r="M166" s="461" t="s">
        <v>205</v>
      </c>
      <c r="N166" s="459" t="s">
        <v>204</v>
      </c>
      <c r="O166" s="460" t="s">
        <v>204</v>
      </c>
      <c r="P166" s="460" t="s">
        <v>205</v>
      </c>
      <c r="Q166" s="460" t="s">
        <v>204</v>
      </c>
      <c r="R166" s="461" t="s">
        <v>205</v>
      </c>
      <c r="S166" s="459" t="s">
        <v>204</v>
      </c>
      <c r="T166" s="460" t="s">
        <v>204</v>
      </c>
      <c r="U166" s="460" t="s">
        <v>204</v>
      </c>
      <c r="V166" s="460" t="s">
        <v>204</v>
      </c>
      <c r="W166" s="461" t="s">
        <v>204</v>
      </c>
      <c r="X166" s="459" t="s">
        <v>205</v>
      </c>
      <c r="Y166" s="460" t="s">
        <v>205</v>
      </c>
      <c r="Z166" s="460" t="s">
        <v>204</v>
      </c>
      <c r="AA166" s="461" t="s">
        <v>181</v>
      </c>
      <c r="AB166" s="459" t="s">
        <v>204</v>
      </c>
      <c r="AC166" s="460" t="s">
        <v>204</v>
      </c>
      <c r="AD166" s="460" t="s">
        <v>204</v>
      </c>
      <c r="AE166" s="461" t="s">
        <v>205</v>
      </c>
      <c r="AF166" s="480">
        <v>70</v>
      </c>
      <c r="AG166" s="481">
        <v>50</v>
      </c>
      <c r="AH166" s="481">
        <v>100</v>
      </c>
      <c r="AI166" s="481">
        <v>90</v>
      </c>
      <c r="AJ166" s="482">
        <v>90</v>
      </c>
      <c r="AK166" s="462">
        <v>615</v>
      </c>
    </row>
    <row r="167" spans="1:37" ht="20.25" thickTop="1" thickBot="1" x14ac:dyDescent="0.25">
      <c r="A167" s="587">
        <v>9</v>
      </c>
      <c r="B167" s="494" t="s">
        <v>73</v>
      </c>
      <c r="C167" s="600" t="s">
        <v>80</v>
      </c>
      <c r="D167" s="480">
        <v>25</v>
      </c>
      <c r="E167" s="481">
        <v>25</v>
      </c>
      <c r="F167" s="481">
        <v>20</v>
      </c>
      <c r="G167" s="481">
        <v>30</v>
      </c>
      <c r="H167" s="482">
        <v>30</v>
      </c>
      <c r="I167" s="459" t="s">
        <v>204</v>
      </c>
      <c r="J167" s="460" t="s">
        <v>205</v>
      </c>
      <c r="K167" s="460" t="s">
        <v>205</v>
      </c>
      <c r="L167" s="460" t="s">
        <v>205</v>
      </c>
      <c r="M167" s="461" t="s">
        <v>204</v>
      </c>
      <c r="N167" s="459" t="s">
        <v>204</v>
      </c>
      <c r="O167" s="460" t="s">
        <v>204</v>
      </c>
      <c r="P167" s="460" t="s">
        <v>205</v>
      </c>
      <c r="Q167" s="460" t="s">
        <v>204</v>
      </c>
      <c r="R167" s="461" t="s">
        <v>205</v>
      </c>
      <c r="S167" s="459" t="s">
        <v>204</v>
      </c>
      <c r="T167" s="460" t="s">
        <v>204</v>
      </c>
      <c r="U167" s="460" t="s">
        <v>204</v>
      </c>
      <c r="V167" s="460" t="s">
        <v>204</v>
      </c>
      <c r="W167" s="461" t="s">
        <v>204</v>
      </c>
      <c r="X167" s="459" t="s">
        <v>205</v>
      </c>
      <c r="Y167" s="460" t="s">
        <v>205</v>
      </c>
      <c r="Z167" s="460" t="s">
        <v>204</v>
      </c>
      <c r="AA167" s="461" t="s">
        <v>181</v>
      </c>
      <c r="AB167" s="459" t="s">
        <v>205</v>
      </c>
      <c r="AC167" s="460" t="s">
        <v>204</v>
      </c>
      <c r="AD167" s="460" t="s">
        <v>204</v>
      </c>
      <c r="AE167" s="461" t="s">
        <v>204</v>
      </c>
      <c r="AF167" s="480">
        <v>70</v>
      </c>
      <c r="AG167" s="481">
        <v>80</v>
      </c>
      <c r="AH167" s="481">
        <v>80</v>
      </c>
      <c r="AI167" s="481">
        <v>80</v>
      </c>
      <c r="AJ167" s="482">
        <v>70</v>
      </c>
      <c r="AK167" s="462">
        <v>615</v>
      </c>
    </row>
    <row r="168" spans="1:37" ht="20.25" thickTop="1" thickBot="1" x14ac:dyDescent="0.25">
      <c r="A168" s="587">
        <v>9</v>
      </c>
      <c r="B168" s="494" t="s">
        <v>124</v>
      </c>
      <c r="C168" s="600" t="s">
        <v>162</v>
      </c>
      <c r="D168" s="480">
        <v>30</v>
      </c>
      <c r="E168" s="481">
        <v>30</v>
      </c>
      <c r="F168" s="481">
        <v>25</v>
      </c>
      <c r="G168" s="481">
        <v>15</v>
      </c>
      <c r="H168" s="482">
        <v>25</v>
      </c>
      <c r="I168" s="459" t="s">
        <v>205</v>
      </c>
      <c r="J168" s="460" t="s">
        <v>204</v>
      </c>
      <c r="K168" s="460" t="s">
        <v>204</v>
      </c>
      <c r="L168" s="460" t="s">
        <v>204</v>
      </c>
      <c r="M168" s="461" t="s">
        <v>204</v>
      </c>
      <c r="N168" s="459" t="s">
        <v>205</v>
      </c>
      <c r="O168" s="460" t="s">
        <v>205</v>
      </c>
      <c r="P168" s="460" t="s">
        <v>204</v>
      </c>
      <c r="Q168" s="460" t="s">
        <v>204</v>
      </c>
      <c r="R168" s="461" t="s">
        <v>204</v>
      </c>
      <c r="S168" s="459" t="s">
        <v>204</v>
      </c>
      <c r="T168" s="460" t="s">
        <v>204</v>
      </c>
      <c r="U168" s="460" t="s">
        <v>204</v>
      </c>
      <c r="V168" s="460" t="s">
        <v>204</v>
      </c>
      <c r="W168" s="461" t="s">
        <v>205</v>
      </c>
      <c r="X168" s="459" t="s">
        <v>205</v>
      </c>
      <c r="Y168" s="460" t="s">
        <v>204</v>
      </c>
      <c r="Z168" s="460" t="s">
        <v>181</v>
      </c>
      <c r="AA168" s="461" t="s">
        <v>181</v>
      </c>
      <c r="AB168" s="459" t="s">
        <v>204</v>
      </c>
      <c r="AC168" s="460" t="s">
        <v>204</v>
      </c>
      <c r="AD168" s="460" t="s">
        <v>204</v>
      </c>
      <c r="AE168" s="461" t="s">
        <v>205</v>
      </c>
      <c r="AF168" s="480">
        <v>90</v>
      </c>
      <c r="AG168" s="481">
        <v>80</v>
      </c>
      <c r="AH168" s="481">
        <v>90</v>
      </c>
      <c r="AI168" s="481">
        <v>80</v>
      </c>
      <c r="AJ168" s="482">
        <v>50</v>
      </c>
      <c r="AK168" s="462">
        <v>590</v>
      </c>
    </row>
    <row r="169" spans="1:37" ht="20.25" thickTop="1" thickBot="1" x14ac:dyDescent="0.25">
      <c r="A169" s="587">
        <v>9</v>
      </c>
      <c r="B169" s="494" t="s">
        <v>175</v>
      </c>
      <c r="C169" s="612" t="s">
        <v>348</v>
      </c>
      <c r="D169" s="480">
        <v>30</v>
      </c>
      <c r="E169" s="481">
        <v>25</v>
      </c>
      <c r="F169" s="481">
        <v>25</v>
      </c>
      <c r="G169" s="481">
        <v>30</v>
      </c>
      <c r="H169" s="482">
        <v>20</v>
      </c>
      <c r="I169" s="459" t="s">
        <v>204</v>
      </c>
      <c r="J169" s="460" t="s">
        <v>204</v>
      </c>
      <c r="K169" s="460" t="s">
        <v>204</v>
      </c>
      <c r="L169" s="460" t="s">
        <v>204</v>
      </c>
      <c r="M169" s="461" t="s">
        <v>204</v>
      </c>
      <c r="N169" s="459" t="s">
        <v>205</v>
      </c>
      <c r="O169" s="460" t="s">
        <v>204</v>
      </c>
      <c r="P169" s="460" t="s">
        <v>204</v>
      </c>
      <c r="Q169" s="460" t="s">
        <v>205</v>
      </c>
      <c r="R169" s="461" t="s">
        <v>205</v>
      </c>
      <c r="S169" s="459" t="s">
        <v>205</v>
      </c>
      <c r="T169" s="460" t="s">
        <v>205</v>
      </c>
      <c r="U169" s="460" t="s">
        <v>204</v>
      </c>
      <c r="V169" s="460" t="s">
        <v>204</v>
      </c>
      <c r="W169" s="461" t="s">
        <v>204</v>
      </c>
      <c r="X169" s="459" t="s">
        <v>204</v>
      </c>
      <c r="Y169" s="460" t="s">
        <v>181</v>
      </c>
      <c r="Z169" s="460" t="s">
        <v>181</v>
      </c>
      <c r="AA169" s="461" t="s">
        <v>181</v>
      </c>
      <c r="AB169" s="459" t="s">
        <v>204</v>
      </c>
      <c r="AC169" s="460" t="s">
        <v>204</v>
      </c>
      <c r="AD169" s="460" t="s">
        <v>204</v>
      </c>
      <c r="AE169" s="461" t="s">
        <v>204</v>
      </c>
      <c r="AF169" s="480">
        <v>70</v>
      </c>
      <c r="AG169" s="481">
        <v>70</v>
      </c>
      <c r="AH169" s="481">
        <v>100</v>
      </c>
      <c r="AI169" s="481">
        <v>90</v>
      </c>
      <c r="AJ169" s="482">
        <v>80</v>
      </c>
      <c r="AK169" s="462">
        <v>590</v>
      </c>
    </row>
    <row r="170" spans="1:37" ht="20.25" thickTop="1" thickBot="1" x14ac:dyDescent="0.25">
      <c r="A170" s="587">
        <v>9</v>
      </c>
      <c r="B170" s="494" t="s">
        <v>171</v>
      </c>
      <c r="C170" s="600" t="s">
        <v>336</v>
      </c>
      <c r="D170" s="480">
        <v>20</v>
      </c>
      <c r="E170" s="481">
        <v>25</v>
      </c>
      <c r="F170" s="481">
        <v>20</v>
      </c>
      <c r="G170" s="481">
        <v>20</v>
      </c>
      <c r="H170" s="482">
        <v>15</v>
      </c>
      <c r="I170" s="459" t="s">
        <v>205</v>
      </c>
      <c r="J170" s="460" t="s">
        <v>204</v>
      </c>
      <c r="K170" s="460" t="s">
        <v>204</v>
      </c>
      <c r="L170" s="460" t="s">
        <v>204</v>
      </c>
      <c r="M170" s="461" t="s">
        <v>205</v>
      </c>
      <c r="N170" s="459" t="s">
        <v>204</v>
      </c>
      <c r="O170" s="460" t="s">
        <v>205</v>
      </c>
      <c r="P170" s="460" t="s">
        <v>205</v>
      </c>
      <c r="Q170" s="460" t="s">
        <v>204</v>
      </c>
      <c r="R170" s="461" t="s">
        <v>205</v>
      </c>
      <c r="S170" s="459" t="s">
        <v>204</v>
      </c>
      <c r="T170" s="460" t="s">
        <v>205</v>
      </c>
      <c r="U170" s="460" t="s">
        <v>205</v>
      </c>
      <c r="V170" s="460" t="s">
        <v>204</v>
      </c>
      <c r="W170" s="461" t="s">
        <v>204</v>
      </c>
      <c r="X170" s="459" t="s">
        <v>204</v>
      </c>
      <c r="Y170" s="460" t="s">
        <v>181</v>
      </c>
      <c r="Z170" s="460" t="s">
        <v>181</v>
      </c>
      <c r="AA170" s="461" t="s">
        <v>181</v>
      </c>
      <c r="AB170" s="459" t="s">
        <v>205</v>
      </c>
      <c r="AC170" s="460" t="s">
        <v>204</v>
      </c>
      <c r="AD170" s="460" t="s">
        <v>204</v>
      </c>
      <c r="AE170" s="461" t="s">
        <v>204</v>
      </c>
      <c r="AF170" s="480">
        <v>90</v>
      </c>
      <c r="AG170" s="481">
        <v>90</v>
      </c>
      <c r="AH170" s="481">
        <v>50</v>
      </c>
      <c r="AI170" s="481">
        <v>80</v>
      </c>
      <c r="AJ170" s="482">
        <v>80</v>
      </c>
      <c r="AK170" s="462">
        <v>585</v>
      </c>
    </row>
    <row r="171" spans="1:37" ht="20.25" thickTop="1" thickBot="1" x14ac:dyDescent="0.25">
      <c r="A171" s="587">
        <v>9</v>
      </c>
      <c r="B171" s="494" t="s">
        <v>111</v>
      </c>
      <c r="C171" s="600" t="s">
        <v>321</v>
      </c>
      <c r="D171" s="480">
        <v>30</v>
      </c>
      <c r="E171" s="481">
        <v>30</v>
      </c>
      <c r="F171" s="481">
        <v>20</v>
      </c>
      <c r="G171" s="481">
        <v>20</v>
      </c>
      <c r="H171" s="482">
        <v>20</v>
      </c>
      <c r="I171" s="459" t="s">
        <v>204</v>
      </c>
      <c r="J171" s="460" t="s">
        <v>204</v>
      </c>
      <c r="K171" s="460" t="s">
        <v>204</v>
      </c>
      <c r="L171" s="460" t="s">
        <v>204</v>
      </c>
      <c r="M171" s="461" t="s">
        <v>204</v>
      </c>
      <c r="N171" s="459" t="s">
        <v>205</v>
      </c>
      <c r="O171" s="460" t="s">
        <v>204</v>
      </c>
      <c r="P171" s="460" t="s">
        <v>205</v>
      </c>
      <c r="Q171" s="460" t="s">
        <v>204</v>
      </c>
      <c r="R171" s="461" t="s">
        <v>204</v>
      </c>
      <c r="S171" s="459" t="s">
        <v>204</v>
      </c>
      <c r="T171" s="460" t="s">
        <v>204</v>
      </c>
      <c r="U171" s="460" t="s">
        <v>204</v>
      </c>
      <c r="V171" s="460" t="s">
        <v>205</v>
      </c>
      <c r="W171" s="461" t="s">
        <v>205</v>
      </c>
      <c r="X171" s="459" t="s">
        <v>205</v>
      </c>
      <c r="Y171" s="460" t="s">
        <v>204</v>
      </c>
      <c r="Z171" s="460" t="s">
        <v>181</v>
      </c>
      <c r="AA171" s="461" t="s">
        <v>181</v>
      </c>
      <c r="AB171" s="459" t="s">
        <v>204</v>
      </c>
      <c r="AC171" s="460" t="s">
        <v>204</v>
      </c>
      <c r="AD171" s="460" t="s">
        <v>204</v>
      </c>
      <c r="AE171" s="461" t="s">
        <v>205</v>
      </c>
      <c r="AF171" s="480">
        <v>80</v>
      </c>
      <c r="AG171" s="481">
        <v>80</v>
      </c>
      <c r="AH171" s="481">
        <v>90</v>
      </c>
      <c r="AI171" s="481">
        <v>70</v>
      </c>
      <c r="AJ171" s="482">
        <v>50</v>
      </c>
      <c r="AK171" s="462">
        <v>565</v>
      </c>
    </row>
    <row r="172" spans="1:37" ht="20.25" thickTop="1" thickBot="1" x14ac:dyDescent="0.25">
      <c r="A172" s="587">
        <v>9</v>
      </c>
      <c r="B172" s="494" t="s">
        <v>19</v>
      </c>
      <c r="C172" s="601" t="s">
        <v>32</v>
      </c>
      <c r="D172" s="480">
        <v>25</v>
      </c>
      <c r="E172" s="481">
        <v>25</v>
      </c>
      <c r="F172" s="481">
        <v>25</v>
      </c>
      <c r="G172" s="481">
        <v>20</v>
      </c>
      <c r="H172" s="482">
        <v>30</v>
      </c>
      <c r="I172" s="459" t="s">
        <v>204</v>
      </c>
      <c r="J172" s="460" t="s">
        <v>204</v>
      </c>
      <c r="K172" s="460" t="s">
        <v>205</v>
      </c>
      <c r="L172" s="460" t="s">
        <v>204</v>
      </c>
      <c r="M172" s="461" t="s">
        <v>204</v>
      </c>
      <c r="N172" s="459" t="s">
        <v>204</v>
      </c>
      <c r="O172" s="460" t="s">
        <v>204</v>
      </c>
      <c r="P172" s="460" t="s">
        <v>204</v>
      </c>
      <c r="Q172" s="460" t="s">
        <v>204</v>
      </c>
      <c r="R172" s="461" t="s">
        <v>204</v>
      </c>
      <c r="S172" s="459" t="s">
        <v>204</v>
      </c>
      <c r="T172" s="460" t="s">
        <v>204</v>
      </c>
      <c r="U172" s="460" t="s">
        <v>205</v>
      </c>
      <c r="V172" s="460" t="s">
        <v>205</v>
      </c>
      <c r="W172" s="461" t="s">
        <v>204</v>
      </c>
      <c r="X172" s="459" t="s">
        <v>204</v>
      </c>
      <c r="Y172" s="460" t="s">
        <v>181</v>
      </c>
      <c r="Z172" s="460" t="s">
        <v>181</v>
      </c>
      <c r="AA172" s="461" t="s">
        <v>181</v>
      </c>
      <c r="AB172" s="459" t="s">
        <v>204</v>
      </c>
      <c r="AC172" s="460" t="s">
        <v>204</v>
      </c>
      <c r="AD172" s="460" t="s">
        <v>205</v>
      </c>
      <c r="AE172" s="461" t="s">
        <v>204</v>
      </c>
      <c r="AF172" s="480">
        <v>100</v>
      </c>
      <c r="AG172" s="481">
        <v>90</v>
      </c>
      <c r="AH172" s="481">
        <v>90</v>
      </c>
      <c r="AI172" s="481">
        <v>50</v>
      </c>
      <c r="AJ172" s="482">
        <v>50</v>
      </c>
      <c r="AK172" s="462">
        <v>560</v>
      </c>
    </row>
    <row r="173" spans="1:37" ht="20.25" thickTop="1" thickBot="1" x14ac:dyDescent="0.25">
      <c r="A173" s="587">
        <v>9</v>
      </c>
      <c r="B173" s="494" t="s">
        <v>137</v>
      </c>
      <c r="C173" s="613" t="s">
        <v>138</v>
      </c>
      <c r="D173" s="480">
        <v>20</v>
      </c>
      <c r="E173" s="481">
        <v>25</v>
      </c>
      <c r="F173" s="481">
        <v>25</v>
      </c>
      <c r="G173" s="481">
        <v>20</v>
      </c>
      <c r="H173" s="482">
        <v>30</v>
      </c>
      <c r="I173" s="459" t="s">
        <v>205</v>
      </c>
      <c r="J173" s="460" t="s">
        <v>204</v>
      </c>
      <c r="K173" s="460" t="s">
        <v>205</v>
      </c>
      <c r="L173" s="460" t="s">
        <v>204</v>
      </c>
      <c r="M173" s="461" t="s">
        <v>204</v>
      </c>
      <c r="N173" s="459" t="s">
        <v>204</v>
      </c>
      <c r="O173" s="460" t="s">
        <v>204</v>
      </c>
      <c r="P173" s="460" t="s">
        <v>204</v>
      </c>
      <c r="Q173" s="460" t="s">
        <v>205</v>
      </c>
      <c r="R173" s="461" t="s">
        <v>204</v>
      </c>
      <c r="S173" s="459" t="s">
        <v>205</v>
      </c>
      <c r="T173" s="460" t="s">
        <v>205</v>
      </c>
      <c r="U173" s="460" t="s">
        <v>204</v>
      </c>
      <c r="V173" s="460" t="s">
        <v>204</v>
      </c>
      <c r="W173" s="461" t="s">
        <v>204</v>
      </c>
      <c r="X173" s="459" t="s">
        <v>205</v>
      </c>
      <c r="Y173" s="460" t="s">
        <v>204</v>
      </c>
      <c r="Z173" s="460" t="s">
        <v>181</v>
      </c>
      <c r="AA173" s="461" t="s">
        <v>181</v>
      </c>
      <c r="AB173" s="459" t="s">
        <v>204</v>
      </c>
      <c r="AC173" s="460" t="s">
        <v>204</v>
      </c>
      <c r="AD173" s="460" t="s">
        <v>204</v>
      </c>
      <c r="AE173" s="461" t="s">
        <v>204</v>
      </c>
      <c r="AF173" s="480">
        <v>70</v>
      </c>
      <c r="AG173" s="481">
        <v>90</v>
      </c>
      <c r="AH173" s="481">
        <v>90</v>
      </c>
      <c r="AI173" s="481">
        <v>80</v>
      </c>
      <c r="AJ173" s="482">
        <v>50</v>
      </c>
      <c r="AK173" s="462">
        <v>560</v>
      </c>
    </row>
    <row r="174" spans="1:37" ht="20.25" thickTop="1" thickBot="1" x14ac:dyDescent="0.25">
      <c r="A174" s="587">
        <v>9</v>
      </c>
      <c r="B174" s="494" t="s">
        <v>169</v>
      </c>
      <c r="C174" s="601" t="s">
        <v>408</v>
      </c>
      <c r="D174" s="480">
        <v>30</v>
      </c>
      <c r="E174" s="481">
        <v>20</v>
      </c>
      <c r="F174" s="481">
        <v>25</v>
      </c>
      <c r="G174" s="481">
        <v>25</v>
      </c>
      <c r="H174" s="482">
        <v>30</v>
      </c>
      <c r="I174" s="459" t="s">
        <v>205</v>
      </c>
      <c r="J174" s="460" t="s">
        <v>204</v>
      </c>
      <c r="K174" s="460" t="s">
        <v>205</v>
      </c>
      <c r="L174" s="460" t="s">
        <v>205</v>
      </c>
      <c r="M174" s="461" t="s">
        <v>204</v>
      </c>
      <c r="N174" s="459" t="s">
        <v>204</v>
      </c>
      <c r="O174" s="460" t="s">
        <v>204</v>
      </c>
      <c r="P174" s="460" t="s">
        <v>205</v>
      </c>
      <c r="Q174" s="460" t="s">
        <v>204</v>
      </c>
      <c r="R174" s="461" t="s">
        <v>204</v>
      </c>
      <c r="S174" s="459" t="s">
        <v>204</v>
      </c>
      <c r="T174" s="460" t="s">
        <v>204</v>
      </c>
      <c r="U174" s="460" t="s">
        <v>204</v>
      </c>
      <c r="V174" s="460" t="s">
        <v>204</v>
      </c>
      <c r="W174" s="461" t="s">
        <v>205</v>
      </c>
      <c r="X174" s="459" t="s">
        <v>204</v>
      </c>
      <c r="Y174" s="460" t="s">
        <v>181</v>
      </c>
      <c r="Z174" s="460" t="s">
        <v>181</v>
      </c>
      <c r="AA174" s="461" t="s">
        <v>181</v>
      </c>
      <c r="AB174" s="459" t="s">
        <v>204</v>
      </c>
      <c r="AC174" s="460" t="s">
        <v>204</v>
      </c>
      <c r="AD174" s="460" t="s">
        <v>204</v>
      </c>
      <c r="AE174" s="461" t="s">
        <v>204</v>
      </c>
      <c r="AF174" s="480">
        <v>70</v>
      </c>
      <c r="AG174" s="481">
        <v>90</v>
      </c>
      <c r="AH174" s="481">
        <v>70</v>
      </c>
      <c r="AI174" s="481">
        <v>70</v>
      </c>
      <c r="AJ174" s="482">
        <v>80</v>
      </c>
      <c r="AK174" s="462">
        <v>560</v>
      </c>
    </row>
    <row r="175" spans="1:37" ht="20.25" thickTop="1" thickBot="1" x14ac:dyDescent="0.25">
      <c r="A175" s="587">
        <v>9</v>
      </c>
      <c r="B175" s="494" t="s">
        <v>176</v>
      </c>
      <c r="C175" s="614" t="s">
        <v>227</v>
      </c>
      <c r="D175" s="480">
        <v>20</v>
      </c>
      <c r="E175" s="481">
        <v>20</v>
      </c>
      <c r="F175" s="481">
        <v>20</v>
      </c>
      <c r="G175" s="481">
        <v>15</v>
      </c>
      <c r="H175" s="482">
        <v>25</v>
      </c>
      <c r="I175" s="463" t="s">
        <v>204</v>
      </c>
      <c r="J175" s="464" t="s">
        <v>205</v>
      </c>
      <c r="K175" s="464" t="s">
        <v>204</v>
      </c>
      <c r="L175" s="464" t="s">
        <v>205</v>
      </c>
      <c r="M175" s="465" t="s">
        <v>205</v>
      </c>
      <c r="N175" s="463" t="s">
        <v>205</v>
      </c>
      <c r="O175" s="464" t="s">
        <v>204</v>
      </c>
      <c r="P175" s="464" t="s">
        <v>204</v>
      </c>
      <c r="Q175" s="464" t="s">
        <v>204</v>
      </c>
      <c r="R175" s="465" t="s">
        <v>204</v>
      </c>
      <c r="S175" s="463" t="s">
        <v>204</v>
      </c>
      <c r="T175" s="464" t="s">
        <v>205</v>
      </c>
      <c r="U175" s="464" t="s">
        <v>204</v>
      </c>
      <c r="V175" s="464" t="s">
        <v>205</v>
      </c>
      <c r="W175" s="465" t="s">
        <v>204</v>
      </c>
      <c r="X175" s="463" t="s">
        <v>205</v>
      </c>
      <c r="Y175" s="464" t="s">
        <v>204</v>
      </c>
      <c r="Z175" s="464" t="s">
        <v>181</v>
      </c>
      <c r="AA175" s="465" t="s">
        <v>181</v>
      </c>
      <c r="AB175" s="463" t="s">
        <v>204</v>
      </c>
      <c r="AC175" s="464" t="s">
        <v>205</v>
      </c>
      <c r="AD175" s="464" t="s">
        <v>204</v>
      </c>
      <c r="AE175" s="465" t="s">
        <v>204</v>
      </c>
      <c r="AF175" s="480">
        <v>80</v>
      </c>
      <c r="AG175" s="481">
        <v>80</v>
      </c>
      <c r="AH175" s="481">
        <v>100</v>
      </c>
      <c r="AI175" s="481">
        <v>50</v>
      </c>
      <c r="AJ175" s="482">
        <v>50</v>
      </c>
      <c r="AK175" s="462">
        <v>555</v>
      </c>
    </row>
    <row r="176" spans="1:37" ht="20.25" thickTop="1" thickBot="1" x14ac:dyDescent="0.25">
      <c r="A176" s="587">
        <v>9</v>
      </c>
      <c r="B176" s="495" t="s">
        <v>147</v>
      </c>
      <c r="C176" s="601" t="s">
        <v>409</v>
      </c>
      <c r="D176" s="480">
        <v>15</v>
      </c>
      <c r="E176" s="481">
        <v>25</v>
      </c>
      <c r="F176" s="481">
        <v>25</v>
      </c>
      <c r="G176" s="481">
        <v>5</v>
      </c>
      <c r="H176" s="482">
        <v>15</v>
      </c>
      <c r="I176" s="463" t="s">
        <v>205</v>
      </c>
      <c r="J176" s="464" t="s">
        <v>204</v>
      </c>
      <c r="K176" s="464" t="s">
        <v>204</v>
      </c>
      <c r="L176" s="464" t="s">
        <v>205</v>
      </c>
      <c r="M176" s="465" t="s">
        <v>204</v>
      </c>
      <c r="N176" s="463" t="s">
        <v>205</v>
      </c>
      <c r="O176" s="464" t="s">
        <v>204</v>
      </c>
      <c r="P176" s="464" t="s">
        <v>205</v>
      </c>
      <c r="Q176" s="464" t="s">
        <v>204</v>
      </c>
      <c r="R176" s="465" t="s">
        <v>204</v>
      </c>
      <c r="S176" s="463" t="s">
        <v>204</v>
      </c>
      <c r="T176" s="464" t="s">
        <v>204</v>
      </c>
      <c r="U176" s="464" t="s">
        <v>205</v>
      </c>
      <c r="V176" s="464" t="s">
        <v>205</v>
      </c>
      <c r="W176" s="465" t="s">
        <v>204</v>
      </c>
      <c r="X176" s="463" t="s">
        <v>204</v>
      </c>
      <c r="Y176" s="464" t="s">
        <v>181</v>
      </c>
      <c r="Z176" s="464" t="s">
        <v>181</v>
      </c>
      <c r="AA176" s="465" t="s">
        <v>181</v>
      </c>
      <c r="AB176" s="463" t="s">
        <v>204</v>
      </c>
      <c r="AC176" s="464" t="s">
        <v>204</v>
      </c>
      <c r="AD176" s="464" t="s">
        <v>204</v>
      </c>
      <c r="AE176" s="465" t="s">
        <v>204</v>
      </c>
      <c r="AF176" s="480">
        <v>90</v>
      </c>
      <c r="AG176" s="481">
        <v>80</v>
      </c>
      <c r="AH176" s="481">
        <v>50</v>
      </c>
      <c r="AI176" s="481">
        <v>90</v>
      </c>
      <c r="AJ176" s="482">
        <v>80</v>
      </c>
      <c r="AK176" s="462">
        <v>535</v>
      </c>
    </row>
    <row r="177" spans="1:37" ht="20.25" thickTop="1" thickBot="1" x14ac:dyDescent="0.25">
      <c r="A177" s="587">
        <v>9</v>
      </c>
      <c r="B177" s="496" t="s">
        <v>97</v>
      </c>
      <c r="C177" s="607" t="s">
        <v>134</v>
      </c>
      <c r="D177" s="480">
        <v>25</v>
      </c>
      <c r="E177" s="481">
        <v>25</v>
      </c>
      <c r="F177" s="481">
        <v>30</v>
      </c>
      <c r="G177" s="481">
        <v>25</v>
      </c>
      <c r="H177" s="482">
        <v>30</v>
      </c>
      <c r="I177" s="463" t="s">
        <v>204</v>
      </c>
      <c r="J177" s="464" t="s">
        <v>204</v>
      </c>
      <c r="K177" s="464" t="s">
        <v>204</v>
      </c>
      <c r="L177" s="464" t="s">
        <v>204</v>
      </c>
      <c r="M177" s="465" t="s">
        <v>204</v>
      </c>
      <c r="N177" s="463" t="s">
        <v>204</v>
      </c>
      <c r="O177" s="464" t="s">
        <v>204</v>
      </c>
      <c r="P177" s="464" t="s">
        <v>204</v>
      </c>
      <c r="Q177" s="464" t="s">
        <v>204</v>
      </c>
      <c r="R177" s="465" t="s">
        <v>204</v>
      </c>
      <c r="S177" s="463" t="s">
        <v>204</v>
      </c>
      <c r="T177" s="464" t="s">
        <v>204</v>
      </c>
      <c r="U177" s="464" t="s">
        <v>204</v>
      </c>
      <c r="V177" s="464" t="s">
        <v>205</v>
      </c>
      <c r="W177" s="465" t="s">
        <v>204</v>
      </c>
      <c r="X177" s="463" t="s">
        <v>204</v>
      </c>
      <c r="Y177" s="464" t="s">
        <v>181</v>
      </c>
      <c r="Z177" s="464" t="s">
        <v>181</v>
      </c>
      <c r="AA177" s="465" t="s">
        <v>181</v>
      </c>
      <c r="AB177" s="463" t="s">
        <v>204</v>
      </c>
      <c r="AC177" s="464" t="s">
        <v>204</v>
      </c>
      <c r="AD177" s="464" t="s">
        <v>204</v>
      </c>
      <c r="AE177" s="465" t="s">
        <v>204</v>
      </c>
      <c r="AF177" s="480">
        <v>70</v>
      </c>
      <c r="AG177" s="481">
        <v>70</v>
      </c>
      <c r="AH177" s="481">
        <v>80</v>
      </c>
      <c r="AI177" s="481">
        <v>90</v>
      </c>
      <c r="AJ177" s="482">
        <v>80</v>
      </c>
      <c r="AK177" s="462">
        <v>535</v>
      </c>
    </row>
    <row r="178" spans="1:37" ht="20.25" thickTop="1" thickBot="1" x14ac:dyDescent="0.25">
      <c r="A178" s="587">
        <v>9</v>
      </c>
      <c r="B178" s="496" t="s">
        <v>144</v>
      </c>
      <c r="C178" s="607" t="s">
        <v>121</v>
      </c>
      <c r="D178" s="480">
        <v>25</v>
      </c>
      <c r="E178" s="481">
        <v>30</v>
      </c>
      <c r="F178" s="481">
        <v>25</v>
      </c>
      <c r="G178" s="481">
        <v>25</v>
      </c>
      <c r="H178" s="482">
        <v>20</v>
      </c>
      <c r="I178" s="463" t="s">
        <v>205</v>
      </c>
      <c r="J178" s="464" t="s">
        <v>205</v>
      </c>
      <c r="K178" s="464" t="s">
        <v>204</v>
      </c>
      <c r="L178" s="464" t="s">
        <v>204</v>
      </c>
      <c r="M178" s="465" t="s">
        <v>204</v>
      </c>
      <c r="N178" s="463" t="s">
        <v>204</v>
      </c>
      <c r="O178" s="464" t="s">
        <v>205</v>
      </c>
      <c r="P178" s="464" t="s">
        <v>204</v>
      </c>
      <c r="Q178" s="464" t="s">
        <v>204</v>
      </c>
      <c r="R178" s="465" t="s">
        <v>204</v>
      </c>
      <c r="S178" s="463" t="s">
        <v>204</v>
      </c>
      <c r="T178" s="464" t="s">
        <v>204</v>
      </c>
      <c r="U178" s="464" t="s">
        <v>204</v>
      </c>
      <c r="V178" s="464" t="s">
        <v>204</v>
      </c>
      <c r="W178" s="465" t="s">
        <v>204</v>
      </c>
      <c r="X178" s="463" t="s">
        <v>204</v>
      </c>
      <c r="Y178" s="464" t="s">
        <v>181</v>
      </c>
      <c r="Z178" s="464" t="s">
        <v>181</v>
      </c>
      <c r="AA178" s="465" t="s">
        <v>181</v>
      </c>
      <c r="AB178" s="463" t="s">
        <v>204</v>
      </c>
      <c r="AC178" s="464" t="s">
        <v>204</v>
      </c>
      <c r="AD178" s="464" t="s">
        <v>204</v>
      </c>
      <c r="AE178" s="465" t="s">
        <v>205</v>
      </c>
      <c r="AF178" s="480">
        <v>70</v>
      </c>
      <c r="AG178" s="481">
        <v>80</v>
      </c>
      <c r="AH178" s="481">
        <v>50</v>
      </c>
      <c r="AI178" s="481">
        <v>70</v>
      </c>
      <c r="AJ178" s="482">
        <v>80</v>
      </c>
      <c r="AK178" s="462">
        <v>530</v>
      </c>
    </row>
    <row r="179" spans="1:37" ht="20.25" thickTop="1" thickBot="1" x14ac:dyDescent="0.25">
      <c r="A179" s="587">
        <v>9</v>
      </c>
      <c r="B179" s="496" t="s">
        <v>21</v>
      </c>
      <c r="C179" s="595" t="s">
        <v>121</v>
      </c>
      <c r="D179" s="480">
        <v>25</v>
      </c>
      <c r="E179" s="481">
        <v>25</v>
      </c>
      <c r="F179" s="481">
        <v>25</v>
      </c>
      <c r="G179" s="481">
        <v>20</v>
      </c>
      <c r="H179" s="482">
        <v>15</v>
      </c>
      <c r="I179" s="463" t="s">
        <v>204</v>
      </c>
      <c r="J179" s="464" t="s">
        <v>204</v>
      </c>
      <c r="K179" s="464" t="s">
        <v>204</v>
      </c>
      <c r="L179" s="464" t="s">
        <v>204</v>
      </c>
      <c r="M179" s="465" t="s">
        <v>204</v>
      </c>
      <c r="N179" s="463" t="s">
        <v>204</v>
      </c>
      <c r="O179" s="464" t="s">
        <v>204</v>
      </c>
      <c r="P179" s="464" t="s">
        <v>204</v>
      </c>
      <c r="Q179" s="464" t="s">
        <v>204</v>
      </c>
      <c r="R179" s="465" t="s">
        <v>205</v>
      </c>
      <c r="S179" s="463" t="s">
        <v>204</v>
      </c>
      <c r="T179" s="464" t="s">
        <v>204</v>
      </c>
      <c r="U179" s="464" t="s">
        <v>204</v>
      </c>
      <c r="V179" s="464" t="s">
        <v>204</v>
      </c>
      <c r="W179" s="465" t="s">
        <v>204</v>
      </c>
      <c r="X179" s="463" t="s">
        <v>204</v>
      </c>
      <c r="Y179" s="464" t="s">
        <v>181</v>
      </c>
      <c r="Z179" s="464" t="s">
        <v>181</v>
      </c>
      <c r="AA179" s="465" t="s">
        <v>181</v>
      </c>
      <c r="AB179" s="463" t="s">
        <v>204</v>
      </c>
      <c r="AC179" s="464" t="s">
        <v>204</v>
      </c>
      <c r="AD179" s="464" t="s">
        <v>204</v>
      </c>
      <c r="AE179" s="465" t="s">
        <v>205</v>
      </c>
      <c r="AF179" s="480">
        <v>50</v>
      </c>
      <c r="AG179" s="481">
        <v>70</v>
      </c>
      <c r="AH179" s="481">
        <v>70</v>
      </c>
      <c r="AI179" s="481">
        <v>80</v>
      </c>
      <c r="AJ179" s="482">
        <v>80</v>
      </c>
      <c r="AK179" s="462">
        <v>495</v>
      </c>
    </row>
    <row r="180" spans="1:37" ht="20.25" thickTop="1" thickBot="1" x14ac:dyDescent="0.25">
      <c r="A180" s="587">
        <v>9</v>
      </c>
      <c r="B180" s="496" t="s">
        <v>177</v>
      </c>
      <c r="C180" s="601" t="s">
        <v>410</v>
      </c>
      <c r="D180" s="480">
        <v>25</v>
      </c>
      <c r="E180" s="481">
        <v>15</v>
      </c>
      <c r="F180" s="481">
        <v>30</v>
      </c>
      <c r="G180" s="481">
        <v>20</v>
      </c>
      <c r="H180" s="482">
        <v>15</v>
      </c>
      <c r="I180" s="463" t="s">
        <v>204</v>
      </c>
      <c r="J180" s="464" t="s">
        <v>204</v>
      </c>
      <c r="K180" s="464" t="s">
        <v>204</v>
      </c>
      <c r="L180" s="464" t="s">
        <v>205</v>
      </c>
      <c r="M180" s="465" t="s">
        <v>205</v>
      </c>
      <c r="N180" s="463" t="s">
        <v>204</v>
      </c>
      <c r="O180" s="464" t="s">
        <v>204</v>
      </c>
      <c r="P180" s="464" t="s">
        <v>204</v>
      </c>
      <c r="Q180" s="464" t="s">
        <v>204</v>
      </c>
      <c r="R180" s="465" t="s">
        <v>204</v>
      </c>
      <c r="S180" s="463" t="s">
        <v>204</v>
      </c>
      <c r="T180" s="464" t="s">
        <v>204</v>
      </c>
      <c r="U180" s="464" t="s">
        <v>204</v>
      </c>
      <c r="V180" s="464" t="s">
        <v>204</v>
      </c>
      <c r="W180" s="465" t="s">
        <v>204</v>
      </c>
      <c r="X180" s="463" t="s">
        <v>205</v>
      </c>
      <c r="Y180" s="464" t="s">
        <v>205</v>
      </c>
      <c r="Z180" s="464" t="s">
        <v>204</v>
      </c>
      <c r="AA180" s="465" t="s">
        <v>181</v>
      </c>
      <c r="AB180" s="463" t="s">
        <v>204</v>
      </c>
      <c r="AC180" s="464" t="s">
        <v>204</v>
      </c>
      <c r="AD180" s="464" t="s">
        <v>204</v>
      </c>
      <c r="AE180" s="465" t="s">
        <v>205</v>
      </c>
      <c r="AF180" s="480">
        <v>70</v>
      </c>
      <c r="AG180" s="481">
        <v>50</v>
      </c>
      <c r="AH180" s="481">
        <v>100</v>
      </c>
      <c r="AI180" s="481">
        <v>70</v>
      </c>
      <c r="AJ180" s="482"/>
      <c r="AK180" s="462">
        <v>470</v>
      </c>
    </row>
    <row r="181" spans="1:37" ht="20.25" thickTop="1" thickBot="1" x14ac:dyDescent="0.25">
      <c r="A181" s="587">
        <v>9</v>
      </c>
      <c r="B181" s="496" t="s">
        <v>268</v>
      </c>
      <c r="C181" s="614" t="s">
        <v>411</v>
      </c>
      <c r="D181" s="480">
        <v>20</v>
      </c>
      <c r="E181" s="481">
        <v>25</v>
      </c>
      <c r="F181" s="481">
        <v>20</v>
      </c>
      <c r="G181" s="481">
        <v>30</v>
      </c>
      <c r="H181" s="482">
        <v>25</v>
      </c>
      <c r="I181" s="463" t="s">
        <v>204</v>
      </c>
      <c r="J181" s="464" t="s">
        <v>205</v>
      </c>
      <c r="K181" s="464" t="s">
        <v>204</v>
      </c>
      <c r="L181" s="464" t="s">
        <v>204</v>
      </c>
      <c r="M181" s="465" t="s">
        <v>204</v>
      </c>
      <c r="N181" s="463" t="s">
        <v>204</v>
      </c>
      <c r="O181" s="464" t="s">
        <v>204</v>
      </c>
      <c r="P181" s="464" t="s">
        <v>204</v>
      </c>
      <c r="Q181" s="464" t="s">
        <v>204</v>
      </c>
      <c r="R181" s="465" t="s">
        <v>204</v>
      </c>
      <c r="S181" s="463" t="s">
        <v>205</v>
      </c>
      <c r="T181" s="464" t="s">
        <v>204</v>
      </c>
      <c r="U181" s="464" t="s">
        <v>205</v>
      </c>
      <c r="V181" s="464" t="s">
        <v>204</v>
      </c>
      <c r="W181" s="465" t="s">
        <v>204</v>
      </c>
      <c r="X181" s="463" t="s">
        <v>205</v>
      </c>
      <c r="Y181" s="464" t="s">
        <v>204</v>
      </c>
      <c r="Z181" s="464" t="s">
        <v>181</v>
      </c>
      <c r="AA181" s="465" t="s">
        <v>181</v>
      </c>
      <c r="AB181" s="463" t="s">
        <v>204</v>
      </c>
      <c r="AC181" s="464" t="s">
        <v>204</v>
      </c>
      <c r="AD181" s="464" t="s">
        <v>204</v>
      </c>
      <c r="AE181" s="465" t="s">
        <v>204</v>
      </c>
      <c r="AF181" s="480">
        <v>80</v>
      </c>
      <c r="AG181" s="481">
        <v>50</v>
      </c>
      <c r="AH181" s="481">
        <v>50</v>
      </c>
      <c r="AI181" s="481">
        <v>70</v>
      </c>
      <c r="AJ181" s="482">
        <v>50</v>
      </c>
      <c r="AK181" s="462">
        <v>460</v>
      </c>
    </row>
    <row r="182" spans="1:37" ht="20.25" thickTop="1" thickBot="1" x14ac:dyDescent="0.25">
      <c r="A182" s="587">
        <v>9</v>
      </c>
      <c r="B182" s="496" t="s">
        <v>179</v>
      </c>
      <c r="C182" s="615" t="s">
        <v>412</v>
      </c>
      <c r="D182" s="480">
        <v>30</v>
      </c>
      <c r="E182" s="481">
        <v>15</v>
      </c>
      <c r="F182" s="481">
        <v>25</v>
      </c>
      <c r="G182" s="481">
        <v>25</v>
      </c>
      <c r="H182" s="482">
        <v>30</v>
      </c>
      <c r="I182" s="463" t="s">
        <v>204</v>
      </c>
      <c r="J182" s="464" t="s">
        <v>204</v>
      </c>
      <c r="K182" s="464" t="s">
        <v>204</v>
      </c>
      <c r="L182" s="464" t="s">
        <v>205</v>
      </c>
      <c r="M182" s="465" t="s">
        <v>204</v>
      </c>
      <c r="N182" s="463" t="s">
        <v>205</v>
      </c>
      <c r="O182" s="464" t="s">
        <v>204</v>
      </c>
      <c r="P182" s="464" t="s">
        <v>204</v>
      </c>
      <c r="Q182" s="464" t="s">
        <v>204</v>
      </c>
      <c r="R182" s="465" t="s">
        <v>204</v>
      </c>
      <c r="S182" s="463" t="s">
        <v>204</v>
      </c>
      <c r="T182" s="464" t="s">
        <v>204</v>
      </c>
      <c r="U182" s="464" t="s">
        <v>204</v>
      </c>
      <c r="V182" s="464" t="s">
        <v>205</v>
      </c>
      <c r="W182" s="465" t="s">
        <v>204</v>
      </c>
      <c r="X182" s="463" t="s">
        <v>204</v>
      </c>
      <c r="Y182" s="464" t="s">
        <v>181</v>
      </c>
      <c r="Z182" s="464" t="s">
        <v>181</v>
      </c>
      <c r="AA182" s="465" t="s">
        <v>181</v>
      </c>
      <c r="AB182" s="463" t="s">
        <v>204</v>
      </c>
      <c r="AC182" s="464" t="s">
        <v>204</v>
      </c>
      <c r="AD182" s="464" t="s">
        <v>204</v>
      </c>
      <c r="AE182" s="465" t="s">
        <v>204</v>
      </c>
      <c r="AF182" s="480"/>
      <c r="AG182" s="481">
        <v>70</v>
      </c>
      <c r="AH182" s="481">
        <v>90</v>
      </c>
      <c r="AI182" s="481"/>
      <c r="AJ182" s="482">
        <v>50</v>
      </c>
      <c r="AK182" s="462">
        <v>365</v>
      </c>
    </row>
    <row r="183" spans="1:37" ht="20.25" thickTop="1" thickBot="1" x14ac:dyDescent="0.25">
      <c r="A183" s="587">
        <v>9</v>
      </c>
      <c r="B183" s="497" t="s">
        <v>39</v>
      </c>
      <c r="C183" s="611" t="s">
        <v>413</v>
      </c>
      <c r="D183" s="484">
        <v>20</v>
      </c>
      <c r="E183" s="485">
        <v>20</v>
      </c>
      <c r="F183" s="485">
        <v>20</v>
      </c>
      <c r="G183" s="485">
        <v>15</v>
      </c>
      <c r="H183" s="486">
        <v>5</v>
      </c>
      <c r="I183" s="487" t="s">
        <v>204</v>
      </c>
      <c r="J183" s="488" t="s">
        <v>204</v>
      </c>
      <c r="K183" s="488" t="s">
        <v>204</v>
      </c>
      <c r="L183" s="488" t="s">
        <v>204</v>
      </c>
      <c r="M183" s="489" t="s">
        <v>204</v>
      </c>
      <c r="N183" s="487" t="s">
        <v>204</v>
      </c>
      <c r="O183" s="488" t="s">
        <v>204</v>
      </c>
      <c r="P183" s="488" t="s">
        <v>204</v>
      </c>
      <c r="Q183" s="488" t="s">
        <v>204</v>
      </c>
      <c r="R183" s="489" t="s">
        <v>204</v>
      </c>
      <c r="S183" s="487" t="s">
        <v>204</v>
      </c>
      <c r="T183" s="488" t="s">
        <v>204</v>
      </c>
      <c r="U183" s="488" t="s">
        <v>204</v>
      </c>
      <c r="V183" s="488" t="s">
        <v>204</v>
      </c>
      <c r="W183" s="489" t="s">
        <v>204</v>
      </c>
      <c r="X183" s="487" t="s">
        <v>204</v>
      </c>
      <c r="Y183" s="488" t="s">
        <v>181</v>
      </c>
      <c r="Z183" s="488" t="s">
        <v>181</v>
      </c>
      <c r="AA183" s="489" t="s">
        <v>181</v>
      </c>
      <c r="AB183" s="487" t="s">
        <v>204</v>
      </c>
      <c r="AC183" s="488" t="s">
        <v>204</v>
      </c>
      <c r="AD183" s="488" t="s">
        <v>204</v>
      </c>
      <c r="AE183" s="489" t="s">
        <v>204</v>
      </c>
      <c r="AF183" s="484">
        <v>70</v>
      </c>
      <c r="AG183" s="485">
        <v>50</v>
      </c>
      <c r="AH183" s="485">
        <v>50</v>
      </c>
      <c r="AI183" s="485">
        <v>50</v>
      </c>
      <c r="AJ183" s="486">
        <v>50</v>
      </c>
      <c r="AK183" s="454">
        <v>350</v>
      </c>
    </row>
    <row r="184" spans="1:37" ht="20.25" thickTop="1" thickBot="1" x14ac:dyDescent="0.25">
      <c r="A184" s="587">
        <v>9</v>
      </c>
      <c r="B184" s="494" t="s">
        <v>180</v>
      </c>
      <c r="C184" s="614" t="s">
        <v>414</v>
      </c>
      <c r="D184" s="480">
        <v>15</v>
      </c>
      <c r="E184" s="481">
        <v>25</v>
      </c>
      <c r="F184" s="481">
        <v>30</v>
      </c>
      <c r="G184" s="481">
        <v>30</v>
      </c>
      <c r="H184" s="482">
        <v>25</v>
      </c>
      <c r="I184" s="463" t="s">
        <v>204</v>
      </c>
      <c r="J184" s="464" t="s">
        <v>204</v>
      </c>
      <c r="K184" s="464" t="s">
        <v>205</v>
      </c>
      <c r="L184" s="464" t="s">
        <v>205</v>
      </c>
      <c r="M184" s="465" t="s">
        <v>204</v>
      </c>
      <c r="N184" s="463" t="s">
        <v>204</v>
      </c>
      <c r="O184" s="464" t="s">
        <v>204</v>
      </c>
      <c r="P184" s="464" t="s">
        <v>205</v>
      </c>
      <c r="Q184" s="464" t="s">
        <v>204</v>
      </c>
      <c r="R184" s="465" t="s">
        <v>204</v>
      </c>
      <c r="S184" s="463" t="s">
        <v>204</v>
      </c>
      <c r="T184" s="464" t="s">
        <v>205</v>
      </c>
      <c r="U184" s="464" t="s">
        <v>204</v>
      </c>
      <c r="V184" s="464" t="s">
        <v>204</v>
      </c>
      <c r="W184" s="465" t="s">
        <v>204</v>
      </c>
      <c r="X184" s="463" t="s">
        <v>204</v>
      </c>
      <c r="Y184" s="464" t="s">
        <v>181</v>
      </c>
      <c r="Z184" s="464" t="s">
        <v>181</v>
      </c>
      <c r="AA184" s="465" t="s">
        <v>181</v>
      </c>
      <c r="AB184" s="463" t="s">
        <v>204</v>
      </c>
      <c r="AC184" s="464" t="s">
        <v>204</v>
      </c>
      <c r="AD184" s="464" t="s">
        <v>204</v>
      </c>
      <c r="AE184" s="465" t="s">
        <v>204</v>
      </c>
      <c r="AF184" s="480">
        <v>50</v>
      </c>
      <c r="AG184" s="481">
        <v>50</v>
      </c>
      <c r="AH184" s="481">
        <v>70</v>
      </c>
      <c r="AI184" s="481"/>
      <c r="AJ184" s="482"/>
      <c r="AK184" s="462">
        <v>335</v>
      </c>
    </row>
    <row r="185" spans="1:37" ht="20.25" thickTop="1" thickBot="1" x14ac:dyDescent="0.25">
      <c r="A185" s="589">
        <v>9</v>
      </c>
      <c r="B185" s="490" t="s">
        <v>272</v>
      </c>
      <c r="C185" s="616" t="s">
        <v>415</v>
      </c>
      <c r="D185" s="491">
        <v>5</v>
      </c>
      <c r="E185" s="492">
        <v>20</v>
      </c>
      <c r="F185" s="492"/>
      <c r="G185" s="492"/>
      <c r="H185" s="493"/>
      <c r="I185" s="434" t="s">
        <v>204</v>
      </c>
      <c r="J185" s="435" t="s">
        <v>204</v>
      </c>
      <c r="K185" s="435" t="s">
        <v>204</v>
      </c>
      <c r="L185" s="435" t="s">
        <v>204</v>
      </c>
      <c r="M185" s="436" t="s">
        <v>204</v>
      </c>
      <c r="N185" s="434" t="s">
        <v>204</v>
      </c>
      <c r="O185" s="435" t="s">
        <v>204</v>
      </c>
      <c r="P185" s="435" t="s">
        <v>204</v>
      </c>
      <c r="Q185" s="435" t="s">
        <v>204</v>
      </c>
      <c r="R185" s="436" t="s">
        <v>204</v>
      </c>
      <c r="S185" s="434" t="s">
        <v>204</v>
      </c>
      <c r="T185" s="435" t="s">
        <v>204</v>
      </c>
      <c r="U185" s="435" t="s">
        <v>204</v>
      </c>
      <c r="V185" s="435" t="s">
        <v>204</v>
      </c>
      <c r="W185" s="436" t="s">
        <v>204</v>
      </c>
      <c r="X185" s="434" t="s">
        <v>204</v>
      </c>
      <c r="Y185" s="435" t="s">
        <v>181</v>
      </c>
      <c r="Z185" s="435" t="s">
        <v>181</v>
      </c>
      <c r="AA185" s="436" t="s">
        <v>181</v>
      </c>
      <c r="AB185" s="434" t="s">
        <v>204</v>
      </c>
      <c r="AC185" s="435" t="s">
        <v>204</v>
      </c>
      <c r="AD185" s="435" t="s">
        <v>204</v>
      </c>
      <c r="AE185" s="436" t="s">
        <v>204</v>
      </c>
      <c r="AF185" s="491"/>
      <c r="AG185" s="492"/>
      <c r="AH185" s="492"/>
      <c r="AI185" s="492"/>
      <c r="AJ185" s="493">
        <v>70</v>
      </c>
      <c r="AK185" s="469">
        <v>95</v>
      </c>
    </row>
    <row r="186" spans="1:37" ht="19.5" thickBot="1" x14ac:dyDescent="0.25"/>
    <row r="187" spans="1:37" x14ac:dyDescent="0.2">
      <c r="A187" s="597"/>
      <c r="B187" s="498" t="s">
        <v>255</v>
      </c>
      <c r="C187" s="609" t="s">
        <v>1</v>
      </c>
      <c r="D187" s="733" t="s">
        <v>2</v>
      </c>
      <c r="E187" s="719"/>
      <c r="F187" s="719"/>
      <c r="G187" s="719"/>
      <c r="H187" s="720"/>
      <c r="I187" s="718" t="s">
        <v>3</v>
      </c>
      <c r="J187" s="719"/>
      <c r="K187" s="719"/>
      <c r="L187" s="719"/>
      <c r="M187" s="720"/>
      <c r="N187" s="718" t="s">
        <v>4</v>
      </c>
      <c r="O187" s="719"/>
      <c r="P187" s="719"/>
      <c r="Q187" s="719"/>
      <c r="R187" s="720"/>
      <c r="S187" s="718" t="s">
        <v>5</v>
      </c>
      <c r="T187" s="719"/>
      <c r="U187" s="719"/>
      <c r="V187" s="719"/>
      <c r="W187" s="720"/>
      <c r="X187" s="718" t="s">
        <v>6</v>
      </c>
      <c r="Y187" s="719"/>
      <c r="Z187" s="719"/>
      <c r="AA187" s="720"/>
      <c r="AB187" s="718" t="s">
        <v>7</v>
      </c>
      <c r="AC187" s="719"/>
      <c r="AD187" s="719"/>
      <c r="AE187" s="720"/>
      <c r="AF187" s="718" t="s">
        <v>8</v>
      </c>
      <c r="AG187" s="719"/>
      <c r="AH187" s="719"/>
      <c r="AI187" s="719"/>
      <c r="AJ187" s="720"/>
      <c r="AK187" s="499" t="s">
        <v>9</v>
      </c>
    </row>
    <row r="188" spans="1:37" ht="19.5" thickBot="1" x14ac:dyDescent="0.25">
      <c r="A188" s="617">
        <v>10</v>
      </c>
      <c r="B188" s="500" t="s">
        <v>256</v>
      </c>
      <c r="C188" s="610" t="s">
        <v>134</v>
      </c>
      <c r="D188" s="501">
        <v>25</v>
      </c>
      <c r="E188" s="485">
        <v>30</v>
      </c>
      <c r="F188" s="485">
        <v>30</v>
      </c>
      <c r="G188" s="485">
        <v>30</v>
      </c>
      <c r="H188" s="486">
        <v>30</v>
      </c>
      <c r="I188" s="484" t="s">
        <v>204</v>
      </c>
      <c r="J188" s="485" t="s">
        <v>204</v>
      </c>
      <c r="K188" s="485" t="s">
        <v>205</v>
      </c>
      <c r="L188" s="485" t="s">
        <v>204</v>
      </c>
      <c r="M188" s="486" t="s">
        <v>205</v>
      </c>
      <c r="N188" s="484" t="s">
        <v>205</v>
      </c>
      <c r="O188" s="485" t="s">
        <v>204</v>
      </c>
      <c r="P188" s="485" t="s">
        <v>204</v>
      </c>
      <c r="Q188" s="485" t="s">
        <v>205</v>
      </c>
      <c r="R188" s="486" t="s">
        <v>204</v>
      </c>
      <c r="S188" s="484" t="s">
        <v>204</v>
      </c>
      <c r="T188" s="485" t="s">
        <v>204</v>
      </c>
      <c r="U188" s="485" t="s">
        <v>205</v>
      </c>
      <c r="V188" s="485" t="s">
        <v>205</v>
      </c>
      <c r="W188" s="486" t="s">
        <v>205</v>
      </c>
      <c r="X188" s="484" t="s">
        <v>204</v>
      </c>
      <c r="Y188" s="485"/>
      <c r="Z188" s="485"/>
      <c r="AA188" s="486"/>
      <c r="AB188" s="484" t="s">
        <v>204</v>
      </c>
      <c r="AC188" s="485" t="s">
        <v>205</v>
      </c>
      <c r="AD188" s="485" t="s">
        <v>204</v>
      </c>
      <c r="AE188" s="486" t="s">
        <v>205</v>
      </c>
      <c r="AF188" s="484">
        <v>90</v>
      </c>
      <c r="AG188" s="485">
        <v>100</v>
      </c>
      <c r="AH188" s="485">
        <v>100</v>
      </c>
      <c r="AI188" s="485">
        <v>90</v>
      </c>
      <c r="AJ188" s="486">
        <v>50</v>
      </c>
      <c r="AK188" s="454">
        <v>695</v>
      </c>
    </row>
    <row r="189" spans="1:37" ht="20.25" thickTop="1" thickBot="1" x14ac:dyDescent="0.25">
      <c r="A189" s="557">
        <v>10</v>
      </c>
      <c r="B189" s="502" t="s">
        <v>257</v>
      </c>
      <c r="C189" s="611" t="s">
        <v>228</v>
      </c>
      <c r="D189" s="503">
        <v>15</v>
      </c>
      <c r="E189" s="481">
        <v>30</v>
      </c>
      <c r="F189" s="481">
        <v>20</v>
      </c>
      <c r="G189" s="481">
        <v>30</v>
      </c>
      <c r="H189" s="482">
        <v>30</v>
      </c>
      <c r="I189" s="480" t="s">
        <v>204</v>
      </c>
      <c r="J189" s="481" t="s">
        <v>204</v>
      </c>
      <c r="K189" s="481" t="s">
        <v>204</v>
      </c>
      <c r="L189" s="481" t="s">
        <v>204</v>
      </c>
      <c r="M189" s="482" t="s">
        <v>205</v>
      </c>
      <c r="N189" s="480" t="s">
        <v>205</v>
      </c>
      <c r="O189" s="481" t="s">
        <v>204</v>
      </c>
      <c r="P189" s="481" t="s">
        <v>204</v>
      </c>
      <c r="Q189" s="481" t="s">
        <v>204</v>
      </c>
      <c r="R189" s="482" t="s">
        <v>205</v>
      </c>
      <c r="S189" s="480" t="s">
        <v>204</v>
      </c>
      <c r="T189" s="481" t="s">
        <v>204</v>
      </c>
      <c r="U189" s="481" t="s">
        <v>204</v>
      </c>
      <c r="V189" s="481" t="s">
        <v>204</v>
      </c>
      <c r="W189" s="482" t="s">
        <v>204</v>
      </c>
      <c r="X189" s="480" t="s">
        <v>205</v>
      </c>
      <c r="Y189" s="481" t="s">
        <v>205</v>
      </c>
      <c r="Z189" s="481" t="s">
        <v>205</v>
      </c>
      <c r="AA189" s="482" t="s">
        <v>204</v>
      </c>
      <c r="AB189" s="480" t="s">
        <v>204</v>
      </c>
      <c r="AC189" s="481" t="s">
        <v>205</v>
      </c>
      <c r="AD189" s="481" t="s">
        <v>204</v>
      </c>
      <c r="AE189" s="482" t="s">
        <v>205</v>
      </c>
      <c r="AF189" s="480">
        <v>80</v>
      </c>
      <c r="AG189" s="481">
        <v>80</v>
      </c>
      <c r="AH189" s="481">
        <v>70</v>
      </c>
      <c r="AI189" s="481">
        <v>100</v>
      </c>
      <c r="AJ189" s="482">
        <v>90</v>
      </c>
      <c r="AK189" s="462">
        <v>685</v>
      </c>
    </row>
    <row r="190" spans="1:37" ht="20.25" thickTop="1" thickBot="1" x14ac:dyDescent="0.25">
      <c r="A190" s="557">
        <v>10</v>
      </c>
      <c r="B190" s="502" t="s">
        <v>211</v>
      </c>
      <c r="C190" s="611" t="s">
        <v>326</v>
      </c>
      <c r="D190" s="503">
        <v>25</v>
      </c>
      <c r="E190" s="481">
        <v>30</v>
      </c>
      <c r="F190" s="481">
        <v>25</v>
      </c>
      <c r="G190" s="481">
        <v>25</v>
      </c>
      <c r="H190" s="482">
        <v>20</v>
      </c>
      <c r="I190" s="480" t="s">
        <v>205</v>
      </c>
      <c r="J190" s="481" t="s">
        <v>204</v>
      </c>
      <c r="K190" s="481" t="s">
        <v>204</v>
      </c>
      <c r="L190" s="481" t="s">
        <v>204</v>
      </c>
      <c r="M190" s="482" t="s">
        <v>204</v>
      </c>
      <c r="N190" s="480" t="s">
        <v>205</v>
      </c>
      <c r="O190" s="481" t="s">
        <v>204</v>
      </c>
      <c r="P190" s="481" t="s">
        <v>205</v>
      </c>
      <c r="Q190" s="481" t="s">
        <v>204</v>
      </c>
      <c r="R190" s="482" t="s">
        <v>204</v>
      </c>
      <c r="S190" s="480" t="s">
        <v>205</v>
      </c>
      <c r="T190" s="481" t="s">
        <v>204</v>
      </c>
      <c r="U190" s="481" t="s">
        <v>205</v>
      </c>
      <c r="V190" s="481" t="s">
        <v>204</v>
      </c>
      <c r="W190" s="482" t="s">
        <v>205</v>
      </c>
      <c r="X190" s="480" t="s">
        <v>205</v>
      </c>
      <c r="Y190" s="481" t="s">
        <v>204</v>
      </c>
      <c r="Z190" s="481"/>
      <c r="AA190" s="482"/>
      <c r="AB190" s="480" t="s">
        <v>204</v>
      </c>
      <c r="AC190" s="481" t="s">
        <v>204</v>
      </c>
      <c r="AD190" s="481" t="s">
        <v>205</v>
      </c>
      <c r="AE190" s="482" t="s">
        <v>204</v>
      </c>
      <c r="AF190" s="480">
        <v>80</v>
      </c>
      <c r="AG190" s="481">
        <v>70</v>
      </c>
      <c r="AH190" s="481">
        <v>100</v>
      </c>
      <c r="AI190" s="481">
        <v>100</v>
      </c>
      <c r="AJ190" s="482">
        <v>100</v>
      </c>
      <c r="AK190" s="462">
        <v>670</v>
      </c>
    </row>
    <row r="191" spans="1:37" ht="20.25" thickTop="1" thickBot="1" x14ac:dyDescent="0.25">
      <c r="A191" s="557">
        <v>10</v>
      </c>
      <c r="B191" s="502" t="s">
        <v>212</v>
      </c>
      <c r="C191" s="611" t="s">
        <v>337</v>
      </c>
      <c r="D191" s="503">
        <v>20</v>
      </c>
      <c r="E191" s="481">
        <v>20</v>
      </c>
      <c r="F191" s="481">
        <v>20</v>
      </c>
      <c r="G191" s="481">
        <v>15</v>
      </c>
      <c r="H191" s="482">
        <v>5</v>
      </c>
      <c r="I191" s="480" t="s">
        <v>204</v>
      </c>
      <c r="J191" s="481" t="s">
        <v>205</v>
      </c>
      <c r="K191" s="481" t="s">
        <v>204</v>
      </c>
      <c r="L191" s="481" t="s">
        <v>204</v>
      </c>
      <c r="M191" s="482" t="s">
        <v>205</v>
      </c>
      <c r="N191" s="480" t="s">
        <v>205</v>
      </c>
      <c r="O191" s="481" t="s">
        <v>204</v>
      </c>
      <c r="P191" s="481" t="s">
        <v>205</v>
      </c>
      <c r="Q191" s="481" t="s">
        <v>204</v>
      </c>
      <c r="R191" s="482" t="s">
        <v>204</v>
      </c>
      <c r="S191" s="480" t="s">
        <v>205</v>
      </c>
      <c r="T191" s="481" t="s">
        <v>204</v>
      </c>
      <c r="U191" s="481" t="s">
        <v>204</v>
      </c>
      <c r="V191" s="481" t="s">
        <v>204</v>
      </c>
      <c r="W191" s="482" t="s">
        <v>205</v>
      </c>
      <c r="X191" s="480" t="s">
        <v>204</v>
      </c>
      <c r="Y191" s="481"/>
      <c r="Z191" s="481"/>
      <c r="AA191" s="482"/>
      <c r="AB191" s="480" t="s">
        <v>204</v>
      </c>
      <c r="AC191" s="481" t="s">
        <v>204</v>
      </c>
      <c r="AD191" s="481" t="s">
        <v>205</v>
      </c>
      <c r="AE191" s="482" t="s">
        <v>205</v>
      </c>
      <c r="AF191" s="480">
        <v>100</v>
      </c>
      <c r="AG191" s="481">
        <v>100</v>
      </c>
      <c r="AH191" s="481">
        <v>90</v>
      </c>
      <c r="AI191" s="481">
        <v>90</v>
      </c>
      <c r="AJ191" s="482">
        <v>80</v>
      </c>
      <c r="AK191" s="504">
        <v>650</v>
      </c>
    </row>
    <row r="192" spans="1:37" ht="20.25" thickTop="1" thickBot="1" x14ac:dyDescent="0.25">
      <c r="A192" s="557">
        <v>10</v>
      </c>
      <c r="B192" s="502" t="s">
        <v>206</v>
      </c>
      <c r="C192" s="611" t="s">
        <v>351</v>
      </c>
      <c r="D192" s="503">
        <v>30</v>
      </c>
      <c r="E192" s="481">
        <v>30</v>
      </c>
      <c r="F192" s="481">
        <v>30</v>
      </c>
      <c r="G192" s="481">
        <v>30</v>
      </c>
      <c r="H192" s="482">
        <v>25</v>
      </c>
      <c r="I192" s="480" t="s">
        <v>204</v>
      </c>
      <c r="J192" s="481" t="s">
        <v>204</v>
      </c>
      <c r="K192" s="481" t="s">
        <v>205</v>
      </c>
      <c r="L192" s="481" t="s">
        <v>205</v>
      </c>
      <c r="M192" s="482" t="s">
        <v>205</v>
      </c>
      <c r="N192" s="480" t="s">
        <v>204</v>
      </c>
      <c r="O192" s="481" t="s">
        <v>204</v>
      </c>
      <c r="P192" s="481" t="s">
        <v>205</v>
      </c>
      <c r="Q192" s="481" t="s">
        <v>205</v>
      </c>
      <c r="R192" s="482" t="s">
        <v>205</v>
      </c>
      <c r="S192" s="480" t="s">
        <v>204</v>
      </c>
      <c r="T192" s="481" t="s">
        <v>204</v>
      </c>
      <c r="U192" s="481" t="s">
        <v>205</v>
      </c>
      <c r="V192" s="481" t="s">
        <v>204</v>
      </c>
      <c r="W192" s="482" t="s">
        <v>205</v>
      </c>
      <c r="X192" s="480" t="s">
        <v>204</v>
      </c>
      <c r="Y192" s="481"/>
      <c r="Z192" s="481"/>
      <c r="AA192" s="482"/>
      <c r="AB192" s="480" t="s">
        <v>204</v>
      </c>
      <c r="AC192" s="481" t="s">
        <v>204</v>
      </c>
      <c r="AD192" s="481" t="s">
        <v>205</v>
      </c>
      <c r="AE192" s="482" t="s">
        <v>204</v>
      </c>
      <c r="AF192" s="480">
        <v>90</v>
      </c>
      <c r="AG192" s="481">
        <v>80</v>
      </c>
      <c r="AH192" s="481">
        <v>80</v>
      </c>
      <c r="AI192" s="481">
        <v>80</v>
      </c>
      <c r="AJ192" s="482">
        <v>50</v>
      </c>
      <c r="AK192" s="504">
        <v>630</v>
      </c>
    </row>
    <row r="193" spans="1:37" ht="20.25" thickTop="1" thickBot="1" x14ac:dyDescent="0.25">
      <c r="A193" s="557">
        <v>10</v>
      </c>
      <c r="B193" s="502" t="s">
        <v>258</v>
      </c>
      <c r="C193" s="611" t="s">
        <v>312</v>
      </c>
      <c r="D193" s="503">
        <v>30</v>
      </c>
      <c r="E193" s="481">
        <v>30</v>
      </c>
      <c r="F193" s="481">
        <v>25</v>
      </c>
      <c r="G193" s="481">
        <v>20</v>
      </c>
      <c r="H193" s="482">
        <v>15</v>
      </c>
      <c r="I193" s="480" t="s">
        <v>204</v>
      </c>
      <c r="J193" s="481" t="s">
        <v>204</v>
      </c>
      <c r="K193" s="481" t="s">
        <v>205</v>
      </c>
      <c r="L193" s="481" t="s">
        <v>204</v>
      </c>
      <c r="M193" s="482" t="s">
        <v>204</v>
      </c>
      <c r="N193" s="480" t="s">
        <v>205</v>
      </c>
      <c r="O193" s="481" t="s">
        <v>204</v>
      </c>
      <c r="P193" s="481" t="s">
        <v>204</v>
      </c>
      <c r="Q193" s="481" t="s">
        <v>205</v>
      </c>
      <c r="R193" s="482" t="s">
        <v>205</v>
      </c>
      <c r="S193" s="480" t="s">
        <v>204</v>
      </c>
      <c r="T193" s="481" t="s">
        <v>204</v>
      </c>
      <c r="U193" s="481" t="s">
        <v>204</v>
      </c>
      <c r="V193" s="481" t="s">
        <v>205</v>
      </c>
      <c r="W193" s="482" t="s">
        <v>204</v>
      </c>
      <c r="X193" s="480" t="s">
        <v>205</v>
      </c>
      <c r="Y193" s="481" t="s">
        <v>204</v>
      </c>
      <c r="Z193" s="481"/>
      <c r="AA193" s="482"/>
      <c r="AB193" s="480" t="s">
        <v>205</v>
      </c>
      <c r="AC193" s="481" t="s">
        <v>205</v>
      </c>
      <c r="AD193" s="481" t="s">
        <v>204</v>
      </c>
      <c r="AE193" s="482" t="s">
        <v>204</v>
      </c>
      <c r="AF193" s="480">
        <v>90</v>
      </c>
      <c r="AG193" s="481">
        <v>80</v>
      </c>
      <c r="AH193" s="481">
        <v>90</v>
      </c>
      <c r="AI193" s="481">
        <v>80</v>
      </c>
      <c r="AJ193" s="482">
        <v>50</v>
      </c>
      <c r="AK193" s="504">
        <v>620</v>
      </c>
    </row>
    <row r="194" spans="1:37" ht="20.25" thickTop="1" thickBot="1" x14ac:dyDescent="0.25">
      <c r="A194" s="557">
        <v>10</v>
      </c>
      <c r="B194" s="502" t="s">
        <v>213</v>
      </c>
      <c r="C194" s="611" t="s">
        <v>317</v>
      </c>
      <c r="D194" s="503">
        <v>30</v>
      </c>
      <c r="E194" s="481">
        <v>25</v>
      </c>
      <c r="F194" s="481">
        <v>30</v>
      </c>
      <c r="G194" s="481">
        <v>25</v>
      </c>
      <c r="H194" s="482">
        <v>30</v>
      </c>
      <c r="I194" s="480" t="s">
        <v>204</v>
      </c>
      <c r="J194" s="481" t="s">
        <v>205</v>
      </c>
      <c r="K194" s="481" t="s">
        <v>204</v>
      </c>
      <c r="L194" s="481" t="s">
        <v>205</v>
      </c>
      <c r="M194" s="482" t="s">
        <v>204</v>
      </c>
      <c r="N194" s="480" t="s">
        <v>204</v>
      </c>
      <c r="O194" s="481" t="s">
        <v>205</v>
      </c>
      <c r="P194" s="481" t="s">
        <v>204</v>
      </c>
      <c r="Q194" s="481" t="s">
        <v>205</v>
      </c>
      <c r="R194" s="482" t="s">
        <v>205</v>
      </c>
      <c r="S194" s="480" t="s">
        <v>205</v>
      </c>
      <c r="T194" s="481" t="s">
        <v>205</v>
      </c>
      <c r="U194" s="481" t="s">
        <v>204</v>
      </c>
      <c r="V194" s="481" t="s">
        <v>205</v>
      </c>
      <c r="W194" s="482" t="s">
        <v>204</v>
      </c>
      <c r="X194" s="480" t="s">
        <v>204</v>
      </c>
      <c r="Y194" s="481"/>
      <c r="Z194" s="481"/>
      <c r="AA194" s="482"/>
      <c r="AB194" s="480" t="s">
        <v>204</v>
      </c>
      <c r="AC194" s="481" t="s">
        <v>204</v>
      </c>
      <c r="AD194" s="481" t="s">
        <v>204</v>
      </c>
      <c r="AE194" s="482" t="s">
        <v>204</v>
      </c>
      <c r="AF194" s="480">
        <v>90</v>
      </c>
      <c r="AG194" s="481">
        <v>90</v>
      </c>
      <c r="AH194" s="481">
        <v>70</v>
      </c>
      <c r="AI194" s="481">
        <v>70</v>
      </c>
      <c r="AJ194" s="482">
        <v>80</v>
      </c>
      <c r="AK194" s="504">
        <v>620</v>
      </c>
    </row>
    <row r="195" spans="1:37" ht="20.25" thickTop="1" thickBot="1" x14ac:dyDescent="0.25">
      <c r="A195" s="557">
        <v>10</v>
      </c>
      <c r="B195" s="502" t="s">
        <v>214</v>
      </c>
      <c r="C195" s="618" t="s">
        <v>80</v>
      </c>
      <c r="D195" s="503">
        <v>30</v>
      </c>
      <c r="E195" s="481">
        <v>30</v>
      </c>
      <c r="F195" s="481">
        <v>30</v>
      </c>
      <c r="G195" s="481">
        <v>25</v>
      </c>
      <c r="H195" s="482">
        <v>20</v>
      </c>
      <c r="I195" s="480" t="s">
        <v>204</v>
      </c>
      <c r="J195" s="481" t="s">
        <v>204</v>
      </c>
      <c r="K195" s="481" t="s">
        <v>204</v>
      </c>
      <c r="L195" s="481" t="s">
        <v>204</v>
      </c>
      <c r="M195" s="482" t="s">
        <v>205</v>
      </c>
      <c r="N195" s="480" t="s">
        <v>204</v>
      </c>
      <c r="O195" s="481" t="s">
        <v>204</v>
      </c>
      <c r="P195" s="481" t="s">
        <v>205</v>
      </c>
      <c r="Q195" s="481" t="s">
        <v>205</v>
      </c>
      <c r="R195" s="482" t="s">
        <v>204</v>
      </c>
      <c r="S195" s="480" t="s">
        <v>204</v>
      </c>
      <c r="T195" s="481" t="s">
        <v>205</v>
      </c>
      <c r="U195" s="481" t="s">
        <v>205</v>
      </c>
      <c r="V195" s="481" t="s">
        <v>204</v>
      </c>
      <c r="W195" s="482" t="s">
        <v>205</v>
      </c>
      <c r="X195" s="480" t="s">
        <v>205</v>
      </c>
      <c r="Y195" s="481" t="s">
        <v>204</v>
      </c>
      <c r="Z195" s="481"/>
      <c r="AA195" s="482"/>
      <c r="AB195" s="480" t="s">
        <v>204</v>
      </c>
      <c r="AC195" s="481" t="s">
        <v>205</v>
      </c>
      <c r="AD195" s="481" t="s">
        <v>205</v>
      </c>
      <c r="AE195" s="482" t="s">
        <v>204</v>
      </c>
      <c r="AF195" s="480">
        <v>90</v>
      </c>
      <c r="AG195" s="481">
        <v>80</v>
      </c>
      <c r="AH195" s="481">
        <v>70</v>
      </c>
      <c r="AI195" s="481">
        <v>70</v>
      </c>
      <c r="AJ195" s="482">
        <v>50</v>
      </c>
      <c r="AK195" s="504">
        <v>615</v>
      </c>
    </row>
    <row r="196" spans="1:37" ht="20.25" thickTop="1" thickBot="1" x14ac:dyDescent="0.25">
      <c r="A196" s="557">
        <v>10</v>
      </c>
      <c r="B196" s="502" t="s">
        <v>215</v>
      </c>
      <c r="C196" s="616" t="s">
        <v>233</v>
      </c>
      <c r="D196" s="503">
        <v>25</v>
      </c>
      <c r="E196" s="481">
        <v>25</v>
      </c>
      <c r="F196" s="481">
        <v>30</v>
      </c>
      <c r="G196" s="481">
        <v>30</v>
      </c>
      <c r="H196" s="482">
        <v>20</v>
      </c>
      <c r="I196" s="480" t="s">
        <v>205</v>
      </c>
      <c r="J196" s="481" t="s">
        <v>204</v>
      </c>
      <c r="K196" s="481" t="s">
        <v>205</v>
      </c>
      <c r="L196" s="481" t="s">
        <v>205</v>
      </c>
      <c r="M196" s="482" t="s">
        <v>205</v>
      </c>
      <c r="N196" s="480" t="s">
        <v>205</v>
      </c>
      <c r="O196" s="481" t="s">
        <v>205</v>
      </c>
      <c r="P196" s="481" t="s">
        <v>205</v>
      </c>
      <c r="Q196" s="481" t="s">
        <v>204</v>
      </c>
      <c r="R196" s="482" t="s">
        <v>204</v>
      </c>
      <c r="S196" s="480" t="s">
        <v>205</v>
      </c>
      <c r="T196" s="481" t="s">
        <v>205</v>
      </c>
      <c r="U196" s="481" t="s">
        <v>204</v>
      </c>
      <c r="V196" s="481" t="s">
        <v>205</v>
      </c>
      <c r="W196" s="482" t="s">
        <v>204</v>
      </c>
      <c r="X196" s="480" t="s">
        <v>204</v>
      </c>
      <c r="Y196" s="481"/>
      <c r="Z196" s="481"/>
      <c r="AA196" s="482"/>
      <c r="AB196" s="480" t="s">
        <v>205</v>
      </c>
      <c r="AC196" s="481" t="s">
        <v>204</v>
      </c>
      <c r="AD196" s="481" t="s">
        <v>204</v>
      </c>
      <c r="AE196" s="482" t="s">
        <v>204</v>
      </c>
      <c r="AF196" s="480">
        <v>50</v>
      </c>
      <c r="AG196" s="481">
        <v>80</v>
      </c>
      <c r="AH196" s="481">
        <v>90</v>
      </c>
      <c r="AI196" s="481">
        <v>80</v>
      </c>
      <c r="AJ196" s="482">
        <v>50</v>
      </c>
      <c r="AK196" s="504">
        <v>605</v>
      </c>
    </row>
    <row r="197" spans="1:37" ht="20.25" thickTop="1" thickBot="1" x14ac:dyDescent="0.25">
      <c r="A197" s="557">
        <v>10</v>
      </c>
      <c r="B197" s="502" t="s">
        <v>216</v>
      </c>
      <c r="C197" s="611" t="s">
        <v>32</v>
      </c>
      <c r="D197" s="503">
        <v>30</v>
      </c>
      <c r="E197" s="481">
        <v>25</v>
      </c>
      <c r="F197" s="481">
        <v>20</v>
      </c>
      <c r="G197" s="481">
        <v>20</v>
      </c>
      <c r="H197" s="482">
        <v>20</v>
      </c>
      <c r="I197" s="480" t="s">
        <v>204</v>
      </c>
      <c r="J197" s="481" t="s">
        <v>204</v>
      </c>
      <c r="K197" s="481" t="s">
        <v>205</v>
      </c>
      <c r="L197" s="481" t="s">
        <v>204</v>
      </c>
      <c r="M197" s="482" t="s">
        <v>205</v>
      </c>
      <c r="N197" s="480" t="s">
        <v>204</v>
      </c>
      <c r="O197" s="481" t="s">
        <v>204</v>
      </c>
      <c r="P197" s="481" t="s">
        <v>204</v>
      </c>
      <c r="Q197" s="481" t="s">
        <v>205</v>
      </c>
      <c r="R197" s="482" t="s">
        <v>204</v>
      </c>
      <c r="S197" s="480" t="s">
        <v>205</v>
      </c>
      <c r="T197" s="481" t="s">
        <v>204</v>
      </c>
      <c r="U197" s="481" t="s">
        <v>204</v>
      </c>
      <c r="V197" s="481" t="s">
        <v>205</v>
      </c>
      <c r="W197" s="482" t="s">
        <v>204</v>
      </c>
      <c r="X197" s="480" t="s">
        <v>205</v>
      </c>
      <c r="Y197" s="481" t="s">
        <v>205</v>
      </c>
      <c r="Z197" s="481" t="s">
        <v>204</v>
      </c>
      <c r="AA197" s="482"/>
      <c r="AB197" s="480" t="s">
        <v>204</v>
      </c>
      <c r="AC197" s="481" t="s">
        <v>204</v>
      </c>
      <c r="AD197" s="481" t="s">
        <v>204</v>
      </c>
      <c r="AE197" s="482" t="s">
        <v>204</v>
      </c>
      <c r="AF197" s="480">
        <v>100</v>
      </c>
      <c r="AG197" s="481">
        <v>80</v>
      </c>
      <c r="AH197" s="481">
        <v>80</v>
      </c>
      <c r="AI197" s="481">
        <v>70</v>
      </c>
      <c r="AJ197" s="482">
        <v>70</v>
      </c>
      <c r="AK197" s="504">
        <v>595</v>
      </c>
    </row>
    <row r="198" spans="1:37" ht="20.25" thickTop="1" thickBot="1" x14ac:dyDescent="0.25">
      <c r="A198" s="557">
        <v>10</v>
      </c>
      <c r="B198" s="502" t="s">
        <v>194</v>
      </c>
      <c r="C198" s="616" t="s">
        <v>416</v>
      </c>
      <c r="D198" s="503">
        <v>20</v>
      </c>
      <c r="E198" s="481">
        <v>30</v>
      </c>
      <c r="F198" s="481">
        <v>30</v>
      </c>
      <c r="G198" s="481">
        <v>30</v>
      </c>
      <c r="H198" s="482">
        <v>25</v>
      </c>
      <c r="I198" s="480" t="s">
        <v>204</v>
      </c>
      <c r="J198" s="481" t="s">
        <v>204</v>
      </c>
      <c r="K198" s="481" t="s">
        <v>204</v>
      </c>
      <c r="L198" s="481" t="s">
        <v>204</v>
      </c>
      <c r="M198" s="482" t="s">
        <v>204</v>
      </c>
      <c r="N198" s="480" t="s">
        <v>205</v>
      </c>
      <c r="O198" s="481" t="s">
        <v>205</v>
      </c>
      <c r="P198" s="481" t="s">
        <v>204</v>
      </c>
      <c r="Q198" s="481" t="s">
        <v>204</v>
      </c>
      <c r="R198" s="482" t="s">
        <v>205</v>
      </c>
      <c r="S198" s="480" t="s">
        <v>204</v>
      </c>
      <c r="T198" s="481" t="s">
        <v>204</v>
      </c>
      <c r="U198" s="481" t="s">
        <v>204</v>
      </c>
      <c r="V198" s="481" t="s">
        <v>204</v>
      </c>
      <c r="W198" s="482" t="s">
        <v>205</v>
      </c>
      <c r="X198" s="480" t="s">
        <v>205</v>
      </c>
      <c r="Y198" s="481" t="s">
        <v>205</v>
      </c>
      <c r="Z198" s="481" t="s">
        <v>204</v>
      </c>
      <c r="AA198" s="482"/>
      <c r="AB198" s="480" t="s">
        <v>204</v>
      </c>
      <c r="AC198" s="481" t="s">
        <v>204</v>
      </c>
      <c r="AD198" s="481" t="s">
        <v>205</v>
      </c>
      <c r="AE198" s="482" t="s">
        <v>204</v>
      </c>
      <c r="AF198" s="480">
        <v>90</v>
      </c>
      <c r="AG198" s="481">
        <v>100</v>
      </c>
      <c r="AH198" s="481">
        <v>70</v>
      </c>
      <c r="AI198" s="481">
        <v>50</v>
      </c>
      <c r="AJ198" s="482">
        <v>50</v>
      </c>
      <c r="AK198" s="504">
        <v>590</v>
      </c>
    </row>
    <row r="199" spans="1:37" ht="20.25" thickTop="1" thickBot="1" x14ac:dyDescent="0.25">
      <c r="A199" s="617">
        <v>10</v>
      </c>
      <c r="B199" s="500" t="s">
        <v>269</v>
      </c>
      <c r="C199" s="611" t="s">
        <v>322</v>
      </c>
      <c r="D199" s="501">
        <v>30</v>
      </c>
      <c r="E199" s="485">
        <v>20</v>
      </c>
      <c r="F199" s="485">
        <v>20</v>
      </c>
      <c r="G199" s="485">
        <v>20</v>
      </c>
      <c r="H199" s="486">
        <v>15</v>
      </c>
      <c r="I199" s="484" t="s">
        <v>204</v>
      </c>
      <c r="J199" s="485" t="s">
        <v>205</v>
      </c>
      <c r="K199" s="485" t="s">
        <v>204</v>
      </c>
      <c r="L199" s="485" t="s">
        <v>204</v>
      </c>
      <c r="M199" s="486" t="s">
        <v>204</v>
      </c>
      <c r="N199" s="484" t="s">
        <v>204</v>
      </c>
      <c r="O199" s="485" t="s">
        <v>204</v>
      </c>
      <c r="P199" s="485" t="s">
        <v>204</v>
      </c>
      <c r="Q199" s="485" t="s">
        <v>204</v>
      </c>
      <c r="R199" s="486" t="s">
        <v>204</v>
      </c>
      <c r="S199" s="484" t="s">
        <v>204</v>
      </c>
      <c r="T199" s="485" t="s">
        <v>205</v>
      </c>
      <c r="U199" s="485" t="s">
        <v>204</v>
      </c>
      <c r="V199" s="485" t="s">
        <v>204</v>
      </c>
      <c r="W199" s="486" t="s">
        <v>205</v>
      </c>
      <c r="X199" s="484" t="s">
        <v>204</v>
      </c>
      <c r="Y199" s="485"/>
      <c r="Z199" s="485"/>
      <c r="AA199" s="486"/>
      <c r="AB199" s="484" t="s">
        <v>204</v>
      </c>
      <c r="AC199" s="485" t="s">
        <v>204</v>
      </c>
      <c r="AD199" s="485" t="s">
        <v>204</v>
      </c>
      <c r="AE199" s="486" t="s">
        <v>204</v>
      </c>
      <c r="AF199" s="484">
        <v>90</v>
      </c>
      <c r="AG199" s="485">
        <v>90</v>
      </c>
      <c r="AH199" s="485">
        <v>80</v>
      </c>
      <c r="AI199" s="485">
        <v>90</v>
      </c>
      <c r="AJ199" s="486">
        <v>80</v>
      </c>
      <c r="AK199" s="505">
        <v>565</v>
      </c>
    </row>
    <row r="200" spans="1:37" ht="20.25" thickTop="1" thickBot="1" x14ac:dyDescent="0.25">
      <c r="A200" s="557">
        <v>10</v>
      </c>
      <c r="B200" s="502" t="s">
        <v>259</v>
      </c>
      <c r="C200" s="618" t="s">
        <v>135</v>
      </c>
      <c r="D200" s="503">
        <v>25</v>
      </c>
      <c r="E200" s="481">
        <v>30</v>
      </c>
      <c r="F200" s="481">
        <v>25</v>
      </c>
      <c r="G200" s="481">
        <v>25</v>
      </c>
      <c r="H200" s="482">
        <v>25</v>
      </c>
      <c r="I200" s="480" t="s">
        <v>204</v>
      </c>
      <c r="J200" s="481" t="s">
        <v>204</v>
      </c>
      <c r="K200" s="481" t="s">
        <v>204</v>
      </c>
      <c r="L200" s="481" t="s">
        <v>205</v>
      </c>
      <c r="M200" s="482" t="s">
        <v>204</v>
      </c>
      <c r="N200" s="480" t="s">
        <v>204</v>
      </c>
      <c r="O200" s="481" t="s">
        <v>205</v>
      </c>
      <c r="P200" s="481" t="s">
        <v>204</v>
      </c>
      <c r="Q200" s="481" t="s">
        <v>204</v>
      </c>
      <c r="R200" s="482" t="s">
        <v>204</v>
      </c>
      <c r="S200" s="480" t="s">
        <v>204</v>
      </c>
      <c r="T200" s="481" t="s">
        <v>204</v>
      </c>
      <c r="U200" s="481" t="s">
        <v>204</v>
      </c>
      <c r="V200" s="481" t="s">
        <v>204</v>
      </c>
      <c r="W200" s="482" t="s">
        <v>204</v>
      </c>
      <c r="X200" s="480" t="s">
        <v>205</v>
      </c>
      <c r="Y200" s="481" t="s">
        <v>204</v>
      </c>
      <c r="Z200" s="481"/>
      <c r="AA200" s="482"/>
      <c r="AB200" s="480" t="s">
        <v>204</v>
      </c>
      <c r="AC200" s="481" t="s">
        <v>204</v>
      </c>
      <c r="AD200" s="481" t="s">
        <v>204</v>
      </c>
      <c r="AE200" s="482" t="s">
        <v>205</v>
      </c>
      <c r="AF200" s="480">
        <v>80</v>
      </c>
      <c r="AG200" s="481">
        <v>80</v>
      </c>
      <c r="AH200" s="481">
        <v>70</v>
      </c>
      <c r="AI200" s="481">
        <v>70</v>
      </c>
      <c r="AJ200" s="482">
        <v>80</v>
      </c>
      <c r="AK200" s="504">
        <v>565</v>
      </c>
    </row>
    <row r="201" spans="1:37" ht="20.25" thickTop="1" thickBot="1" x14ac:dyDescent="0.25">
      <c r="A201" s="557">
        <v>10</v>
      </c>
      <c r="B201" s="502" t="s">
        <v>270</v>
      </c>
      <c r="C201" s="619" t="s">
        <v>343</v>
      </c>
      <c r="D201" s="503">
        <v>25</v>
      </c>
      <c r="E201" s="481">
        <v>25</v>
      </c>
      <c r="F201" s="481">
        <v>20</v>
      </c>
      <c r="G201" s="481">
        <v>20</v>
      </c>
      <c r="H201" s="482">
        <v>15</v>
      </c>
      <c r="I201" s="480" t="s">
        <v>205</v>
      </c>
      <c r="J201" s="481" t="s">
        <v>204</v>
      </c>
      <c r="K201" s="481" t="s">
        <v>205</v>
      </c>
      <c r="L201" s="481" t="s">
        <v>204</v>
      </c>
      <c r="M201" s="482" t="s">
        <v>204</v>
      </c>
      <c r="N201" s="480" t="s">
        <v>204</v>
      </c>
      <c r="O201" s="481" t="s">
        <v>204</v>
      </c>
      <c r="P201" s="481" t="s">
        <v>205</v>
      </c>
      <c r="Q201" s="481" t="s">
        <v>204</v>
      </c>
      <c r="R201" s="482" t="s">
        <v>204</v>
      </c>
      <c r="S201" s="480" t="s">
        <v>205</v>
      </c>
      <c r="T201" s="481" t="s">
        <v>204</v>
      </c>
      <c r="U201" s="481" t="s">
        <v>205</v>
      </c>
      <c r="V201" s="481" t="s">
        <v>205</v>
      </c>
      <c r="W201" s="482" t="s">
        <v>204</v>
      </c>
      <c r="X201" s="480" t="s">
        <v>205</v>
      </c>
      <c r="Y201" s="481" t="s">
        <v>204</v>
      </c>
      <c r="Z201" s="481"/>
      <c r="AA201" s="482"/>
      <c r="AB201" s="480" t="s">
        <v>205</v>
      </c>
      <c r="AC201" s="481" t="s">
        <v>204</v>
      </c>
      <c r="AD201" s="481" t="s">
        <v>204</v>
      </c>
      <c r="AE201" s="482" t="s">
        <v>204</v>
      </c>
      <c r="AF201" s="480">
        <v>90</v>
      </c>
      <c r="AG201" s="481">
        <v>80</v>
      </c>
      <c r="AH201" s="481">
        <v>70</v>
      </c>
      <c r="AI201" s="481">
        <v>70</v>
      </c>
      <c r="AJ201" s="482">
        <v>50</v>
      </c>
      <c r="AK201" s="504">
        <v>560</v>
      </c>
    </row>
    <row r="202" spans="1:37" ht="20.25" thickTop="1" thickBot="1" x14ac:dyDescent="0.25">
      <c r="A202" s="557">
        <v>10</v>
      </c>
      <c r="B202" s="502" t="s">
        <v>217</v>
      </c>
      <c r="C202" s="611" t="s">
        <v>349</v>
      </c>
      <c r="D202" s="503">
        <v>25</v>
      </c>
      <c r="E202" s="481">
        <v>30</v>
      </c>
      <c r="F202" s="481">
        <v>25</v>
      </c>
      <c r="G202" s="481">
        <v>25</v>
      </c>
      <c r="H202" s="482">
        <v>20</v>
      </c>
      <c r="I202" s="480" t="s">
        <v>205</v>
      </c>
      <c r="J202" s="481" t="s">
        <v>204</v>
      </c>
      <c r="K202" s="481" t="s">
        <v>205</v>
      </c>
      <c r="L202" s="481" t="s">
        <v>205</v>
      </c>
      <c r="M202" s="482" t="s">
        <v>205</v>
      </c>
      <c r="N202" s="480" t="s">
        <v>204</v>
      </c>
      <c r="O202" s="481" t="s">
        <v>205</v>
      </c>
      <c r="P202" s="481" t="s">
        <v>204</v>
      </c>
      <c r="Q202" s="481" t="s">
        <v>205</v>
      </c>
      <c r="R202" s="482" t="s">
        <v>205</v>
      </c>
      <c r="S202" s="480" t="s">
        <v>204</v>
      </c>
      <c r="T202" s="481" t="s">
        <v>205</v>
      </c>
      <c r="U202" s="481" t="s">
        <v>204</v>
      </c>
      <c r="V202" s="481" t="s">
        <v>205</v>
      </c>
      <c r="W202" s="482" t="s">
        <v>204</v>
      </c>
      <c r="X202" s="480" t="s">
        <v>204</v>
      </c>
      <c r="Y202" s="481"/>
      <c r="Z202" s="481"/>
      <c r="AA202" s="482"/>
      <c r="AB202" s="480" t="s">
        <v>204</v>
      </c>
      <c r="AC202" s="481" t="s">
        <v>204</v>
      </c>
      <c r="AD202" s="481" t="s">
        <v>204</v>
      </c>
      <c r="AE202" s="482" t="s">
        <v>204</v>
      </c>
      <c r="AF202" s="480">
        <v>50</v>
      </c>
      <c r="AG202" s="481">
        <v>50</v>
      </c>
      <c r="AH202" s="481">
        <v>70</v>
      </c>
      <c r="AI202" s="481">
        <v>90</v>
      </c>
      <c r="AJ202" s="482">
        <v>80</v>
      </c>
      <c r="AK202" s="504">
        <v>555</v>
      </c>
    </row>
    <row r="203" spans="1:37" ht="20.25" thickTop="1" thickBot="1" x14ac:dyDescent="0.25">
      <c r="A203" s="557">
        <v>10</v>
      </c>
      <c r="B203" s="502" t="s">
        <v>260</v>
      </c>
      <c r="C203" s="611" t="s">
        <v>342</v>
      </c>
      <c r="D203" s="503">
        <v>15</v>
      </c>
      <c r="E203" s="481">
        <v>5</v>
      </c>
      <c r="F203" s="481">
        <v>15</v>
      </c>
      <c r="G203" s="481">
        <v>25</v>
      </c>
      <c r="H203" s="482">
        <v>5</v>
      </c>
      <c r="I203" s="480" t="s">
        <v>261</v>
      </c>
      <c r="J203" s="481" t="s">
        <v>204</v>
      </c>
      <c r="K203" s="481" t="s">
        <v>204</v>
      </c>
      <c r="L203" s="481" t="s">
        <v>204</v>
      </c>
      <c r="M203" s="482" t="s">
        <v>204</v>
      </c>
      <c r="N203" s="480" t="s">
        <v>204</v>
      </c>
      <c r="O203" s="481" t="s">
        <v>204</v>
      </c>
      <c r="P203" s="481" t="s">
        <v>204</v>
      </c>
      <c r="Q203" s="481" t="s">
        <v>204</v>
      </c>
      <c r="R203" s="482" t="s">
        <v>205</v>
      </c>
      <c r="S203" s="480" t="s">
        <v>204</v>
      </c>
      <c r="T203" s="481" t="s">
        <v>205</v>
      </c>
      <c r="U203" s="481" t="s">
        <v>204</v>
      </c>
      <c r="V203" s="481" t="s">
        <v>204</v>
      </c>
      <c r="W203" s="482" t="s">
        <v>204</v>
      </c>
      <c r="X203" s="480" t="s">
        <v>204</v>
      </c>
      <c r="Y203" s="481"/>
      <c r="Z203" s="481"/>
      <c r="AA203" s="482"/>
      <c r="AB203" s="480" t="s">
        <v>204</v>
      </c>
      <c r="AC203" s="481" t="s">
        <v>204</v>
      </c>
      <c r="AD203" s="481" t="s">
        <v>204</v>
      </c>
      <c r="AE203" s="482" t="s">
        <v>204</v>
      </c>
      <c r="AF203" s="480">
        <v>80</v>
      </c>
      <c r="AG203" s="481">
        <v>80</v>
      </c>
      <c r="AH203" s="481">
        <v>90</v>
      </c>
      <c r="AI203" s="481">
        <v>100</v>
      </c>
      <c r="AJ203" s="482">
        <v>90</v>
      </c>
      <c r="AK203" s="504">
        <v>525</v>
      </c>
    </row>
    <row r="204" spans="1:37" ht="20.25" thickTop="1" thickBot="1" x14ac:dyDescent="0.25">
      <c r="A204" s="557">
        <v>10</v>
      </c>
      <c r="B204" s="502" t="s">
        <v>262</v>
      </c>
      <c r="C204" s="611" t="s">
        <v>328</v>
      </c>
      <c r="D204" s="503">
        <v>30</v>
      </c>
      <c r="E204" s="481">
        <v>20</v>
      </c>
      <c r="F204" s="481">
        <v>20</v>
      </c>
      <c r="G204" s="481">
        <v>30</v>
      </c>
      <c r="H204" s="482">
        <v>20</v>
      </c>
      <c r="I204" s="480" t="s">
        <v>204</v>
      </c>
      <c r="J204" s="481" t="s">
        <v>204</v>
      </c>
      <c r="K204" s="481" t="s">
        <v>204</v>
      </c>
      <c r="L204" s="481" t="s">
        <v>204</v>
      </c>
      <c r="M204" s="482" t="s">
        <v>205</v>
      </c>
      <c r="N204" s="480" t="s">
        <v>205</v>
      </c>
      <c r="O204" s="481" t="s">
        <v>204</v>
      </c>
      <c r="P204" s="481" t="s">
        <v>204</v>
      </c>
      <c r="Q204" s="481" t="s">
        <v>205</v>
      </c>
      <c r="R204" s="482" t="s">
        <v>204</v>
      </c>
      <c r="S204" s="480" t="s">
        <v>204</v>
      </c>
      <c r="T204" s="481" t="s">
        <v>204</v>
      </c>
      <c r="U204" s="481" t="s">
        <v>205</v>
      </c>
      <c r="V204" s="481" t="s">
        <v>204</v>
      </c>
      <c r="W204" s="482" t="s">
        <v>204</v>
      </c>
      <c r="X204" s="480" t="s">
        <v>204</v>
      </c>
      <c r="Y204" s="481"/>
      <c r="Z204" s="481"/>
      <c r="AA204" s="482"/>
      <c r="AB204" s="480" t="s">
        <v>204</v>
      </c>
      <c r="AC204" s="481" t="s">
        <v>204</v>
      </c>
      <c r="AD204" s="481" t="s">
        <v>204</v>
      </c>
      <c r="AE204" s="482" t="s">
        <v>204</v>
      </c>
      <c r="AF204" s="480">
        <v>80</v>
      </c>
      <c r="AG204" s="481">
        <v>80</v>
      </c>
      <c r="AH204" s="481">
        <v>80</v>
      </c>
      <c r="AI204" s="481">
        <v>50</v>
      </c>
      <c r="AJ204" s="482">
        <v>70</v>
      </c>
      <c r="AK204" s="504">
        <v>520</v>
      </c>
    </row>
    <row r="205" spans="1:37" ht="20.25" thickTop="1" thickBot="1" x14ac:dyDescent="0.25">
      <c r="A205" s="557">
        <v>10</v>
      </c>
      <c r="B205" s="502" t="s">
        <v>218</v>
      </c>
      <c r="C205" s="616" t="s">
        <v>328</v>
      </c>
      <c r="D205" s="503">
        <v>25</v>
      </c>
      <c r="E205" s="481">
        <v>20</v>
      </c>
      <c r="F205" s="481">
        <v>15</v>
      </c>
      <c r="G205" s="481">
        <v>5</v>
      </c>
      <c r="H205" s="482">
        <v>5</v>
      </c>
      <c r="I205" s="480" t="s">
        <v>205</v>
      </c>
      <c r="J205" s="481" t="s">
        <v>204</v>
      </c>
      <c r="K205" s="481" t="s">
        <v>204</v>
      </c>
      <c r="L205" s="481" t="s">
        <v>204</v>
      </c>
      <c r="M205" s="482" t="s">
        <v>204</v>
      </c>
      <c r="N205" s="480" t="s">
        <v>204</v>
      </c>
      <c r="O205" s="481" t="s">
        <v>205</v>
      </c>
      <c r="P205" s="481" t="s">
        <v>204</v>
      </c>
      <c r="Q205" s="481" t="s">
        <v>204</v>
      </c>
      <c r="R205" s="482" t="s">
        <v>204</v>
      </c>
      <c r="S205" s="480" t="s">
        <v>204</v>
      </c>
      <c r="T205" s="481" t="s">
        <v>204</v>
      </c>
      <c r="U205" s="481" t="s">
        <v>205</v>
      </c>
      <c r="V205" s="481" t="s">
        <v>204</v>
      </c>
      <c r="W205" s="482" t="s">
        <v>204</v>
      </c>
      <c r="X205" s="480" t="s">
        <v>204</v>
      </c>
      <c r="Y205" s="481"/>
      <c r="Z205" s="481"/>
      <c r="AA205" s="482"/>
      <c r="AB205" s="480" t="s">
        <v>205</v>
      </c>
      <c r="AC205" s="481" t="s">
        <v>204</v>
      </c>
      <c r="AD205" s="481" t="s">
        <v>204</v>
      </c>
      <c r="AE205" s="482" t="s">
        <v>204</v>
      </c>
      <c r="AF205" s="480">
        <v>90</v>
      </c>
      <c r="AG205" s="481">
        <v>90</v>
      </c>
      <c r="AH205" s="481">
        <v>80</v>
      </c>
      <c r="AI205" s="481">
        <v>70</v>
      </c>
      <c r="AJ205" s="482">
        <v>50</v>
      </c>
      <c r="AK205" s="504">
        <v>505</v>
      </c>
    </row>
    <row r="206" spans="1:37" ht="20.25" thickTop="1" thickBot="1" x14ac:dyDescent="0.25">
      <c r="A206" s="557">
        <v>10</v>
      </c>
      <c r="B206" s="502" t="s">
        <v>263</v>
      </c>
      <c r="C206" s="611" t="s">
        <v>321</v>
      </c>
      <c r="D206" s="503">
        <v>5</v>
      </c>
      <c r="E206" s="481">
        <v>15</v>
      </c>
      <c r="F206" s="481">
        <v>20</v>
      </c>
      <c r="G206" s="481">
        <v>25</v>
      </c>
      <c r="H206" s="482">
        <v>25</v>
      </c>
      <c r="I206" s="480" t="s">
        <v>204</v>
      </c>
      <c r="J206" s="481" t="s">
        <v>204</v>
      </c>
      <c r="K206" s="481" t="s">
        <v>204</v>
      </c>
      <c r="L206" s="481" t="s">
        <v>205</v>
      </c>
      <c r="M206" s="482" t="s">
        <v>204</v>
      </c>
      <c r="N206" s="480" t="s">
        <v>204</v>
      </c>
      <c r="O206" s="481" t="s">
        <v>204</v>
      </c>
      <c r="P206" s="481" t="s">
        <v>205</v>
      </c>
      <c r="Q206" s="481" t="s">
        <v>204</v>
      </c>
      <c r="R206" s="482" t="s">
        <v>204</v>
      </c>
      <c r="S206" s="480" t="s">
        <v>204</v>
      </c>
      <c r="T206" s="481" t="s">
        <v>204</v>
      </c>
      <c r="U206" s="481" t="s">
        <v>204</v>
      </c>
      <c r="V206" s="481" t="s">
        <v>205</v>
      </c>
      <c r="W206" s="482" t="s">
        <v>204</v>
      </c>
      <c r="X206" s="480" t="s">
        <v>205</v>
      </c>
      <c r="Y206" s="481" t="s">
        <v>204</v>
      </c>
      <c r="Z206" s="481"/>
      <c r="AA206" s="482"/>
      <c r="AB206" s="480" t="s">
        <v>204</v>
      </c>
      <c r="AC206" s="481" t="s">
        <v>204</v>
      </c>
      <c r="AD206" s="481" t="s">
        <v>204</v>
      </c>
      <c r="AE206" s="482" t="s">
        <v>204</v>
      </c>
      <c r="AF206" s="480">
        <v>70</v>
      </c>
      <c r="AG206" s="481">
        <v>50</v>
      </c>
      <c r="AH206" s="481">
        <v>80</v>
      </c>
      <c r="AI206" s="481">
        <v>90</v>
      </c>
      <c r="AJ206" s="482">
        <v>70</v>
      </c>
      <c r="AK206" s="504">
        <v>490</v>
      </c>
    </row>
    <row r="207" spans="1:37" ht="20.25" thickTop="1" thickBot="1" x14ac:dyDescent="0.25">
      <c r="A207" s="557">
        <v>10</v>
      </c>
      <c r="B207" s="502" t="s">
        <v>219</v>
      </c>
      <c r="C207" s="611" t="s">
        <v>333</v>
      </c>
      <c r="D207" s="503">
        <v>15</v>
      </c>
      <c r="E207" s="481">
        <v>15</v>
      </c>
      <c r="F207" s="481">
        <v>15</v>
      </c>
      <c r="G207" s="481">
        <v>15</v>
      </c>
      <c r="H207" s="482">
        <v>20</v>
      </c>
      <c r="I207" s="480" t="s">
        <v>204</v>
      </c>
      <c r="J207" s="481" t="s">
        <v>204</v>
      </c>
      <c r="K207" s="481" t="s">
        <v>205</v>
      </c>
      <c r="L207" s="481" t="s">
        <v>204</v>
      </c>
      <c r="M207" s="482" t="s">
        <v>205</v>
      </c>
      <c r="N207" s="480" t="s">
        <v>204</v>
      </c>
      <c r="O207" s="481" t="s">
        <v>204</v>
      </c>
      <c r="P207" s="481" t="s">
        <v>204</v>
      </c>
      <c r="Q207" s="481" t="s">
        <v>205</v>
      </c>
      <c r="R207" s="482" t="s">
        <v>204</v>
      </c>
      <c r="S207" s="480" t="s">
        <v>204</v>
      </c>
      <c r="T207" s="481" t="s">
        <v>204</v>
      </c>
      <c r="U207" s="481" t="s">
        <v>204</v>
      </c>
      <c r="V207" s="481" t="s">
        <v>204</v>
      </c>
      <c r="W207" s="482" t="s">
        <v>204</v>
      </c>
      <c r="X207" s="480" t="s">
        <v>204</v>
      </c>
      <c r="Y207" s="481"/>
      <c r="Z207" s="481"/>
      <c r="AA207" s="482"/>
      <c r="AB207" s="480" t="s">
        <v>205</v>
      </c>
      <c r="AC207" s="481" t="s">
        <v>204</v>
      </c>
      <c r="AD207" s="481" t="s">
        <v>205</v>
      </c>
      <c r="AE207" s="482" t="s">
        <v>204</v>
      </c>
      <c r="AF207" s="480">
        <v>70</v>
      </c>
      <c r="AG207" s="481">
        <v>50</v>
      </c>
      <c r="AH207" s="481">
        <v>50</v>
      </c>
      <c r="AI207" s="481">
        <v>70</v>
      </c>
      <c r="AJ207" s="482">
        <v>80</v>
      </c>
      <c r="AK207" s="504">
        <v>480</v>
      </c>
    </row>
    <row r="208" spans="1:37" ht="20.25" thickTop="1" thickBot="1" x14ac:dyDescent="0.25">
      <c r="A208" s="557">
        <v>10</v>
      </c>
      <c r="B208" s="502" t="s">
        <v>264</v>
      </c>
      <c r="C208" s="611" t="s">
        <v>232</v>
      </c>
      <c r="D208" s="503">
        <v>20</v>
      </c>
      <c r="E208" s="481">
        <v>20</v>
      </c>
      <c r="F208" s="481">
        <v>25</v>
      </c>
      <c r="G208" s="481">
        <v>15</v>
      </c>
      <c r="H208" s="482">
        <v>15</v>
      </c>
      <c r="I208" s="480" t="s">
        <v>205</v>
      </c>
      <c r="J208" s="481" t="s">
        <v>204</v>
      </c>
      <c r="K208" s="481" t="s">
        <v>204</v>
      </c>
      <c r="L208" s="481" t="s">
        <v>204</v>
      </c>
      <c r="M208" s="482" t="s">
        <v>204</v>
      </c>
      <c r="N208" s="480" t="s">
        <v>204</v>
      </c>
      <c r="O208" s="481" t="s">
        <v>204</v>
      </c>
      <c r="P208" s="481" t="s">
        <v>204</v>
      </c>
      <c r="Q208" s="481" t="s">
        <v>204</v>
      </c>
      <c r="R208" s="482" t="s">
        <v>204</v>
      </c>
      <c r="S208" s="480" t="s">
        <v>205</v>
      </c>
      <c r="T208" s="481" t="s">
        <v>205</v>
      </c>
      <c r="U208" s="481" t="s">
        <v>204</v>
      </c>
      <c r="V208" s="481" t="s">
        <v>205</v>
      </c>
      <c r="W208" s="482" t="s">
        <v>204</v>
      </c>
      <c r="X208" s="480" t="s">
        <v>205</v>
      </c>
      <c r="Y208" s="481" t="s">
        <v>204</v>
      </c>
      <c r="Z208" s="481"/>
      <c r="AA208" s="482"/>
      <c r="AB208" s="480" t="s">
        <v>204</v>
      </c>
      <c r="AC208" s="481" t="s">
        <v>204</v>
      </c>
      <c r="AD208" s="481" t="s">
        <v>204</v>
      </c>
      <c r="AE208" s="482" t="s">
        <v>204</v>
      </c>
      <c r="AF208" s="480">
        <v>90</v>
      </c>
      <c r="AG208" s="481">
        <v>70</v>
      </c>
      <c r="AH208" s="481">
        <v>70</v>
      </c>
      <c r="AI208" s="481">
        <v>50</v>
      </c>
      <c r="AJ208" s="482">
        <v>50</v>
      </c>
      <c r="AK208" s="504">
        <v>475</v>
      </c>
    </row>
    <row r="209" spans="1:37" ht="20.25" thickTop="1" thickBot="1" x14ac:dyDescent="0.25">
      <c r="A209" s="557">
        <v>10</v>
      </c>
      <c r="B209" s="502" t="s">
        <v>220</v>
      </c>
      <c r="C209" s="616" t="s">
        <v>417</v>
      </c>
      <c r="D209" s="503">
        <v>30</v>
      </c>
      <c r="E209" s="481">
        <v>20</v>
      </c>
      <c r="F209" s="481">
        <v>20</v>
      </c>
      <c r="G209" s="481">
        <v>20</v>
      </c>
      <c r="H209" s="482">
        <v>15</v>
      </c>
      <c r="I209" s="480" t="s">
        <v>204</v>
      </c>
      <c r="J209" s="481" t="s">
        <v>205</v>
      </c>
      <c r="K209" s="481" t="s">
        <v>204</v>
      </c>
      <c r="L209" s="481" t="s">
        <v>204</v>
      </c>
      <c r="M209" s="482" t="s">
        <v>204</v>
      </c>
      <c r="N209" s="480" t="s">
        <v>204</v>
      </c>
      <c r="O209" s="481" t="s">
        <v>204</v>
      </c>
      <c r="P209" s="481" t="s">
        <v>205</v>
      </c>
      <c r="Q209" s="481" t="s">
        <v>204</v>
      </c>
      <c r="R209" s="482" t="s">
        <v>205</v>
      </c>
      <c r="S209" s="480" t="s">
        <v>204</v>
      </c>
      <c r="T209" s="481" t="s">
        <v>204</v>
      </c>
      <c r="U209" s="481" t="s">
        <v>204</v>
      </c>
      <c r="V209" s="481" t="s">
        <v>204</v>
      </c>
      <c r="W209" s="482" t="s">
        <v>204</v>
      </c>
      <c r="X209" s="480" t="s">
        <v>204</v>
      </c>
      <c r="Y209" s="481"/>
      <c r="Z209" s="481"/>
      <c r="AA209" s="482"/>
      <c r="AB209" s="480" t="s">
        <v>204</v>
      </c>
      <c r="AC209" s="481" t="s">
        <v>205</v>
      </c>
      <c r="AD209" s="481" t="s">
        <v>204</v>
      </c>
      <c r="AE209" s="482" t="s">
        <v>204</v>
      </c>
      <c r="AF209" s="480">
        <v>50</v>
      </c>
      <c r="AG209" s="481">
        <v>80</v>
      </c>
      <c r="AH209" s="481">
        <v>80</v>
      </c>
      <c r="AI209" s="481">
        <v>50</v>
      </c>
      <c r="AJ209" s="482">
        <v>50</v>
      </c>
      <c r="AK209" s="504">
        <v>470</v>
      </c>
    </row>
    <row r="210" spans="1:37" ht="20.25" thickTop="1" thickBot="1" x14ac:dyDescent="0.25">
      <c r="A210" s="557">
        <v>10</v>
      </c>
      <c r="B210" s="502" t="s">
        <v>221</v>
      </c>
      <c r="C210" s="620" t="s">
        <v>138</v>
      </c>
      <c r="D210" s="503">
        <v>15</v>
      </c>
      <c r="E210" s="481">
        <v>15</v>
      </c>
      <c r="F210" s="481">
        <v>15</v>
      </c>
      <c r="G210" s="481">
        <v>5</v>
      </c>
      <c r="H210" s="482">
        <v>5</v>
      </c>
      <c r="I210" s="480" t="s">
        <v>205</v>
      </c>
      <c r="J210" s="481" t="s">
        <v>204</v>
      </c>
      <c r="K210" s="481" t="s">
        <v>204</v>
      </c>
      <c r="L210" s="481" t="s">
        <v>204</v>
      </c>
      <c r="M210" s="482" t="s">
        <v>205</v>
      </c>
      <c r="N210" s="480" t="s">
        <v>204</v>
      </c>
      <c r="O210" s="481" t="s">
        <v>204</v>
      </c>
      <c r="P210" s="481" t="s">
        <v>204</v>
      </c>
      <c r="Q210" s="481" t="s">
        <v>204</v>
      </c>
      <c r="R210" s="482" t="s">
        <v>204</v>
      </c>
      <c r="S210" s="480" t="s">
        <v>204</v>
      </c>
      <c r="T210" s="481" t="s">
        <v>204</v>
      </c>
      <c r="U210" s="481" t="s">
        <v>204</v>
      </c>
      <c r="V210" s="481" t="s">
        <v>204</v>
      </c>
      <c r="W210" s="482" t="s">
        <v>204</v>
      </c>
      <c r="X210" s="480" t="s">
        <v>204</v>
      </c>
      <c r="Y210" s="481"/>
      <c r="Z210" s="481"/>
      <c r="AA210" s="482"/>
      <c r="AB210" s="480" t="s">
        <v>204</v>
      </c>
      <c r="AC210" s="481" t="s">
        <v>204</v>
      </c>
      <c r="AD210" s="481" t="s">
        <v>204</v>
      </c>
      <c r="AE210" s="482" t="s">
        <v>204</v>
      </c>
      <c r="AF210" s="480">
        <v>90</v>
      </c>
      <c r="AG210" s="481">
        <v>90</v>
      </c>
      <c r="AH210" s="481">
        <v>90</v>
      </c>
      <c r="AI210" s="481">
        <v>50</v>
      </c>
      <c r="AJ210" s="482">
        <v>50</v>
      </c>
      <c r="AK210" s="504">
        <v>445</v>
      </c>
    </row>
    <row r="211" spans="1:37" ht="20.25" thickTop="1" thickBot="1" x14ac:dyDescent="0.25">
      <c r="A211" s="557">
        <v>10</v>
      </c>
      <c r="B211" s="502" t="s">
        <v>266</v>
      </c>
      <c r="C211" s="611" t="s">
        <v>418</v>
      </c>
      <c r="D211" s="503">
        <v>20</v>
      </c>
      <c r="E211" s="481">
        <v>15</v>
      </c>
      <c r="F211" s="481">
        <v>20</v>
      </c>
      <c r="G211" s="481">
        <v>25</v>
      </c>
      <c r="H211" s="482">
        <v>15</v>
      </c>
      <c r="I211" s="480" t="s">
        <v>204</v>
      </c>
      <c r="J211" s="481" t="s">
        <v>204</v>
      </c>
      <c r="K211" s="481" t="s">
        <v>204</v>
      </c>
      <c r="L211" s="481" t="s">
        <v>204</v>
      </c>
      <c r="M211" s="482" t="s">
        <v>205</v>
      </c>
      <c r="N211" s="480" t="s">
        <v>204</v>
      </c>
      <c r="O211" s="481" t="s">
        <v>204</v>
      </c>
      <c r="P211" s="481" t="s">
        <v>204</v>
      </c>
      <c r="Q211" s="481" t="s">
        <v>205</v>
      </c>
      <c r="R211" s="482" t="s">
        <v>204</v>
      </c>
      <c r="S211" s="480" t="s">
        <v>204</v>
      </c>
      <c r="T211" s="481" t="s">
        <v>204</v>
      </c>
      <c r="U211" s="481" t="s">
        <v>204</v>
      </c>
      <c r="V211" s="481" t="s">
        <v>205</v>
      </c>
      <c r="W211" s="482" t="s">
        <v>204</v>
      </c>
      <c r="X211" s="480" t="s">
        <v>204</v>
      </c>
      <c r="Y211" s="481"/>
      <c r="Z211" s="481"/>
      <c r="AA211" s="482"/>
      <c r="AB211" s="480" t="s">
        <v>204</v>
      </c>
      <c r="AC211" s="481" t="s">
        <v>204</v>
      </c>
      <c r="AD211" s="481" t="s">
        <v>204</v>
      </c>
      <c r="AE211" s="482" t="s">
        <v>204</v>
      </c>
      <c r="AF211" s="480">
        <v>90</v>
      </c>
      <c r="AG211" s="481">
        <v>80</v>
      </c>
      <c r="AH211" s="481">
        <v>50</v>
      </c>
      <c r="AI211" s="481">
        <v>90</v>
      </c>
      <c r="AJ211" s="482"/>
      <c r="AK211" s="504">
        <v>435</v>
      </c>
    </row>
    <row r="212" spans="1:37" ht="20.25" thickTop="1" thickBot="1" x14ac:dyDescent="0.25">
      <c r="A212" s="557">
        <v>10</v>
      </c>
      <c r="B212" s="502" t="s">
        <v>193</v>
      </c>
      <c r="C212" s="611" t="s">
        <v>419</v>
      </c>
      <c r="D212" s="503">
        <v>25</v>
      </c>
      <c r="E212" s="481">
        <v>25</v>
      </c>
      <c r="F212" s="481">
        <v>25</v>
      </c>
      <c r="G212" s="481">
        <v>30</v>
      </c>
      <c r="H212" s="482">
        <v>30</v>
      </c>
      <c r="I212" s="480" t="s">
        <v>204</v>
      </c>
      <c r="J212" s="481" t="s">
        <v>204</v>
      </c>
      <c r="K212" s="481" t="s">
        <v>204</v>
      </c>
      <c r="L212" s="481" t="s">
        <v>204</v>
      </c>
      <c r="M212" s="482" t="s">
        <v>205</v>
      </c>
      <c r="N212" s="480" t="s">
        <v>205</v>
      </c>
      <c r="O212" s="481" t="s">
        <v>204</v>
      </c>
      <c r="P212" s="481" t="s">
        <v>204</v>
      </c>
      <c r="Q212" s="481" t="s">
        <v>204</v>
      </c>
      <c r="R212" s="482" t="s">
        <v>204</v>
      </c>
      <c r="S212" s="480" t="s">
        <v>204</v>
      </c>
      <c r="T212" s="481" t="s">
        <v>204</v>
      </c>
      <c r="U212" s="481" t="s">
        <v>205</v>
      </c>
      <c r="V212" s="481" t="s">
        <v>204</v>
      </c>
      <c r="W212" s="482" t="s">
        <v>204</v>
      </c>
      <c r="X212" s="480" t="s">
        <v>204</v>
      </c>
      <c r="Y212" s="481"/>
      <c r="Z212" s="481"/>
      <c r="AA212" s="482"/>
      <c r="AB212" s="480" t="s">
        <v>204</v>
      </c>
      <c r="AC212" s="481" t="s">
        <v>204</v>
      </c>
      <c r="AD212" s="481" t="s">
        <v>204</v>
      </c>
      <c r="AE212" s="482" t="s">
        <v>204</v>
      </c>
      <c r="AF212" s="480">
        <v>70</v>
      </c>
      <c r="AG212" s="481">
        <v>100</v>
      </c>
      <c r="AH212" s="481">
        <v>90</v>
      </c>
      <c r="AI212" s="481"/>
      <c r="AJ212" s="482"/>
      <c r="AK212" s="504">
        <v>425</v>
      </c>
    </row>
    <row r="213" spans="1:37" ht="20.25" thickTop="1" thickBot="1" x14ac:dyDescent="0.25">
      <c r="A213" s="557">
        <v>10</v>
      </c>
      <c r="B213" s="502" t="s">
        <v>265</v>
      </c>
      <c r="C213" s="616" t="s">
        <v>420</v>
      </c>
      <c r="D213" s="503">
        <v>30</v>
      </c>
      <c r="E213" s="481">
        <v>30</v>
      </c>
      <c r="F213" s="481">
        <v>5</v>
      </c>
      <c r="G213" s="481">
        <v>5</v>
      </c>
      <c r="H213" s="482">
        <v>15</v>
      </c>
      <c r="I213" s="480" t="s">
        <v>204</v>
      </c>
      <c r="J213" s="481" t="s">
        <v>204</v>
      </c>
      <c r="K213" s="481" t="s">
        <v>205</v>
      </c>
      <c r="L213" s="481" t="s">
        <v>205</v>
      </c>
      <c r="M213" s="482" t="s">
        <v>204</v>
      </c>
      <c r="N213" s="480" t="s">
        <v>204</v>
      </c>
      <c r="O213" s="481" t="s">
        <v>204</v>
      </c>
      <c r="P213" s="481" t="s">
        <v>204</v>
      </c>
      <c r="Q213" s="481" t="s">
        <v>204</v>
      </c>
      <c r="R213" s="482" t="s">
        <v>205</v>
      </c>
      <c r="S213" s="480" t="s">
        <v>204</v>
      </c>
      <c r="T213" s="481" t="s">
        <v>204</v>
      </c>
      <c r="U213" s="481" t="s">
        <v>204</v>
      </c>
      <c r="V213" s="481" t="s">
        <v>204</v>
      </c>
      <c r="W213" s="482" t="s">
        <v>204</v>
      </c>
      <c r="X213" s="480" t="s">
        <v>204</v>
      </c>
      <c r="Y213" s="481"/>
      <c r="Z213" s="481"/>
      <c r="AA213" s="482"/>
      <c r="AB213" s="480" t="s">
        <v>204</v>
      </c>
      <c r="AC213" s="481" t="s">
        <v>204</v>
      </c>
      <c r="AD213" s="481" t="s">
        <v>204</v>
      </c>
      <c r="AE213" s="482" t="s">
        <v>204</v>
      </c>
      <c r="AF213" s="480">
        <v>80</v>
      </c>
      <c r="AG213" s="481">
        <v>80</v>
      </c>
      <c r="AH213" s="481">
        <v>50</v>
      </c>
      <c r="AI213" s="481">
        <v>50</v>
      </c>
      <c r="AJ213" s="482">
        <v>50</v>
      </c>
      <c r="AK213" s="504">
        <v>425</v>
      </c>
    </row>
    <row r="214" spans="1:37" ht="20.25" thickTop="1" thickBot="1" x14ac:dyDescent="0.25">
      <c r="A214" s="557">
        <v>10</v>
      </c>
      <c r="B214" s="502" t="s">
        <v>267</v>
      </c>
      <c r="C214" s="611" t="s">
        <v>421</v>
      </c>
      <c r="D214" s="503">
        <v>5</v>
      </c>
      <c r="E214" s="481">
        <v>5</v>
      </c>
      <c r="F214" s="481">
        <v>5</v>
      </c>
      <c r="G214" s="481"/>
      <c r="H214" s="482"/>
      <c r="I214" s="480" t="s">
        <v>204</v>
      </c>
      <c r="J214" s="481" t="s">
        <v>204</v>
      </c>
      <c r="K214" s="481" t="s">
        <v>204</v>
      </c>
      <c r="L214" s="481" t="s">
        <v>204</v>
      </c>
      <c r="M214" s="482" t="s">
        <v>204</v>
      </c>
      <c r="N214" s="480" t="s">
        <v>204</v>
      </c>
      <c r="O214" s="481" t="s">
        <v>204</v>
      </c>
      <c r="P214" s="481" t="s">
        <v>204</v>
      </c>
      <c r="Q214" s="481" t="s">
        <v>204</v>
      </c>
      <c r="R214" s="482" t="s">
        <v>204</v>
      </c>
      <c r="S214" s="480" t="s">
        <v>204</v>
      </c>
      <c r="T214" s="481" t="s">
        <v>204</v>
      </c>
      <c r="U214" s="481" t="s">
        <v>204</v>
      </c>
      <c r="V214" s="481" t="s">
        <v>204</v>
      </c>
      <c r="W214" s="482" t="s">
        <v>204</v>
      </c>
      <c r="X214" s="480" t="s">
        <v>204</v>
      </c>
      <c r="Y214" s="481"/>
      <c r="Z214" s="481"/>
      <c r="AA214" s="482"/>
      <c r="AB214" s="480" t="s">
        <v>204</v>
      </c>
      <c r="AC214" s="481" t="s">
        <v>204</v>
      </c>
      <c r="AD214" s="481" t="s">
        <v>204</v>
      </c>
      <c r="AE214" s="482" t="s">
        <v>204</v>
      </c>
      <c r="AF214" s="480"/>
      <c r="AG214" s="481"/>
      <c r="AH214" s="481"/>
      <c r="AI214" s="481"/>
      <c r="AJ214" s="482"/>
      <c r="AK214" s="462">
        <v>15</v>
      </c>
    </row>
    <row r="215" spans="1:37" ht="20.25" thickTop="1" thickBot="1" x14ac:dyDescent="0.25">
      <c r="A215" s="557">
        <v>10</v>
      </c>
      <c r="B215" s="502" t="s">
        <v>222</v>
      </c>
      <c r="C215" s="611" t="s">
        <v>422</v>
      </c>
      <c r="D215" s="555"/>
      <c r="E215" s="556"/>
      <c r="F215" s="556"/>
      <c r="G215" s="556"/>
      <c r="H215" s="512"/>
      <c r="I215" s="557"/>
      <c r="J215" s="556"/>
      <c r="K215" s="556"/>
      <c r="L215" s="556"/>
      <c r="M215" s="512"/>
      <c r="N215" s="557"/>
      <c r="O215" s="556"/>
      <c r="P215" s="556"/>
      <c r="Q215" s="556"/>
      <c r="R215" s="512"/>
      <c r="S215" s="557"/>
      <c r="T215" s="556"/>
      <c r="U215" s="556"/>
      <c r="V215" s="556"/>
      <c r="W215" s="512"/>
      <c r="X215" s="557"/>
      <c r="Y215" s="556"/>
      <c r="Z215" s="556"/>
      <c r="AA215" s="512"/>
      <c r="AB215" s="557"/>
      <c r="AC215" s="556"/>
      <c r="AD215" s="556"/>
      <c r="AE215" s="512"/>
      <c r="AF215" s="557"/>
      <c r="AG215" s="556"/>
      <c r="AH215" s="556"/>
      <c r="AI215" s="556"/>
      <c r="AJ215" s="512"/>
      <c r="AK215" s="462"/>
    </row>
    <row r="216" spans="1:37" ht="20.25" thickTop="1" thickBot="1" x14ac:dyDescent="0.25">
      <c r="A216" s="561">
        <v>10</v>
      </c>
      <c r="B216" s="506" t="s">
        <v>223</v>
      </c>
      <c r="C216" s="616" t="s">
        <v>422</v>
      </c>
      <c r="D216" s="558"/>
      <c r="E216" s="559"/>
      <c r="F216" s="559"/>
      <c r="G216" s="559"/>
      <c r="H216" s="560"/>
      <c r="I216" s="561"/>
      <c r="J216" s="559"/>
      <c r="K216" s="559"/>
      <c r="L216" s="559"/>
      <c r="M216" s="560"/>
      <c r="N216" s="561"/>
      <c r="O216" s="559"/>
      <c r="P216" s="559"/>
      <c r="Q216" s="559"/>
      <c r="R216" s="560"/>
      <c r="S216" s="561"/>
      <c r="T216" s="559"/>
      <c r="U216" s="559"/>
      <c r="V216" s="559"/>
      <c r="W216" s="560"/>
      <c r="X216" s="561"/>
      <c r="Y216" s="559"/>
      <c r="Z216" s="559"/>
      <c r="AA216" s="560"/>
      <c r="AB216" s="561"/>
      <c r="AC216" s="559"/>
      <c r="AD216" s="559"/>
      <c r="AE216" s="560"/>
      <c r="AF216" s="561"/>
      <c r="AG216" s="559"/>
      <c r="AH216" s="559"/>
      <c r="AI216" s="559"/>
      <c r="AJ216" s="560"/>
      <c r="AK216" s="469"/>
    </row>
    <row r="217" spans="1:37" ht="19.5" thickBot="1" x14ac:dyDescent="0.25"/>
    <row r="218" spans="1:37" x14ac:dyDescent="0.2">
      <c r="A218" s="597"/>
      <c r="B218" s="498" t="s">
        <v>274</v>
      </c>
      <c r="C218" s="609" t="s">
        <v>1</v>
      </c>
      <c r="D218" s="718" t="s">
        <v>2</v>
      </c>
      <c r="E218" s="719"/>
      <c r="F218" s="719"/>
      <c r="G218" s="719"/>
      <c r="H218" s="720"/>
      <c r="I218" s="718" t="s">
        <v>3</v>
      </c>
      <c r="J218" s="719"/>
      <c r="K218" s="719"/>
      <c r="L218" s="719"/>
      <c r="M218" s="720"/>
      <c r="N218" s="718" t="s">
        <v>4</v>
      </c>
      <c r="O218" s="719"/>
      <c r="P218" s="719"/>
      <c r="Q218" s="719"/>
      <c r="R218" s="720"/>
      <c r="S218" s="718" t="s">
        <v>5</v>
      </c>
      <c r="T218" s="719"/>
      <c r="U218" s="719"/>
      <c r="V218" s="719"/>
      <c r="W218" s="720"/>
      <c r="X218" s="718" t="s">
        <v>6</v>
      </c>
      <c r="Y218" s="719"/>
      <c r="Z218" s="719"/>
      <c r="AA218" s="720"/>
      <c r="AB218" s="718" t="s">
        <v>7</v>
      </c>
      <c r="AC218" s="719"/>
      <c r="AD218" s="719"/>
      <c r="AE218" s="720"/>
      <c r="AF218" s="718" t="s">
        <v>8</v>
      </c>
      <c r="AG218" s="719"/>
      <c r="AH218" s="719"/>
      <c r="AI218" s="719"/>
      <c r="AJ218" s="720"/>
      <c r="AK218" s="507" t="s">
        <v>9</v>
      </c>
    </row>
    <row r="219" spans="1:37" ht="17.25" customHeight="1" thickBot="1" x14ac:dyDescent="0.25">
      <c r="A219" s="621">
        <v>11</v>
      </c>
      <c r="B219" s="508" t="s">
        <v>275</v>
      </c>
      <c r="C219" s="610" t="s">
        <v>313</v>
      </c>
      <c r="D219" s="562">
        <v>30</v>
      </c>
      <c r="E219" s="563">
        <v>20</v>
      </c>
      <c r="F219" s="563">
        <v>25</v>
      </c>
      <c r="G219" s="563">
        <v>30</v>
      </c>
      <c r="H219" s="564">
        <v>30</v>
      </c>
      <c r="I219" s="562" t="s">
        <v>204</v>
      </c>
      <c r="J219" s="563" t="s">
        <v>204</v>
      </c>
      <c r="K219" s="563" t="s">
        <v>204</v>
      </c>
      <c r="L219" s="563" t="s">
        <v>204</v>
      </c>
      <c r="M219" s="564" t="s">
        <v>205</v>
      </c>
      <c r="N219" s="562" t="s">
        <v>205</v>
      </c>
      <c r="O219" s="563" t="s">
        <v>204</v>
      </c>
      <c r="P219" s="563" t="s">
        <v>204</v>
      </c>
      <c r="Q219" s="563" t="s">
        <v>205</v>
      </c>
      <c r="R219" s="564" t="s">
        <v>205</v>
      </c>
      <c r="S219" s="562" t="s">
        <v>205</v>
      </c>
      <c r="T219" s="563" t="s">
        <v>204</v>
      </c>
      <c r="U219" s="563" t="s">
        <v>205</v>
      </c>
      <c r="V219" s="563" t="s">
        <v>205</v>
      </c>
      <c r="W219" s="564" t="s">
        <v>204</v>
      </c>
      <c r="X219" s="562" t="s">
        <v>204</v>
      </c>
      <c r="Y219" s="563"/>
      <c r="Z219" s="563"/>
      <c r="AA219" s="564"/>
      <c r="AB219" s="562" t="s">
        <v>205</v>
      </c>
      <c r="AC219" s="563" t="s">
        <v>205</v>
      </c>
      <c r="AD219" s="563" t="s">
        <v>205</v>
      </c>
      <c r="AE219" s="564" t="s">
        <v>204</v>
      </c>
      <c r="AF219" s="562">
        <v>80</v>
      </c>
      <c r="AG219" s="563">
        <v>70</v>
      </c>
      <c r="AH219" s="563">
        <v>70</v>
      </c>
      <c r="AI219" s="563">
        <v>100</v>
      </c>
      <c r="AJ219" s="564">
        <v>100</v>
      </c>
      <c r="AK219" s="509">
        <v>700</v>
      </c>
    </row>
    <row r="220" spans="1:37" ht="17.25" customHeight="1" thickTop="1" thickBot="1" x14ac:dyDescent="0.25">
      <c r="A220" s="557">
        <v>11</v>
      </c>
      <c r="B220" s="502" t="s">
        <v>276</v>
      </c>
      <c r="C220" s="611" t="s">
        <v>340</v>
      </c>
      <c r="D220" s="480">
        <v>20</v>
      </c>
      <c r="E220" s="481">
        <v>25</v>
      </c>
      <c r="F220" s="481">
        <v>25</v>
      </c>
      <c r="G220" s="481">
        <v>20</v>
      </c>
      <c r="H220" s="482">
        <v>30</v>
      </c>
      <c r="I220" s="480" t="s">
        <v>204</v>
      </c>
      <c r="J220" s="481" t="s">
        <v>205</v>
      </c>
      <c r="K220" s="481" t="s">
        <v>204</v>
      </c>
      <c r="L220" s="481" t="s">
        <v>204</v>
      </c>
      <c r="M220" s="482" t="s">
        <v>204</v>
      </c>
      <c r="N220" s="480" t="s">
        <v>205</v>
      </c>
      <c r="O220" s="481" t="s">
        <v>204</v>
      </c>
      <c r="P220" s="481" t="s">
        <v>204</v>
      </c>
      <c r="Q220" s="481" t="s">
        <v>204</v>
      </c>
      <c r="R220" s="482" t="s">
        <v>204</v>
      </c>
      <c r="S220" s="480" t="s">
        <v>204</v>
      </c>
      <c r="T220" s="481" t="s">
        <v>204</v>
      </c>
      <c r="U220" s="481" t="s">
        <v>204</v>
      </c>
      <c r="V220" s="481" t="s">
        <v>205</v>
      </c>
      <c r="W220" s="482" t="s">
        <v>205</v>
      </c>
      <c r="X220" s="480" t="s">
        <v>204</v>
      </c>
      <c r="Y220" s="481"/>
      <c r="Z220" s="481"/>
      <c r="AA220" s="482"/>
      <c r="AB220" s="480" t="s">
        <v>205</v>
      </c>
      <c r="AC220" s="481" t="s">
        <v>205</v>
      </c>
      <c r="AD220" s="481" t="s">
        <v>204</v>
      </c>
      <c r="AE220" s="482" t="s">
        <v>204</v>
      </c>
      <c r="AF220" s="480">
        <v>100</v>
      </c>
      <c r="AG220" s="481">
        <v>100</v>
      </c>
      <c r="AH220" s="481">
        <v>70</v>
      </c>
      <c r="AI220" s="481">
        <v>100</v>
      </c>
      <c r="AJ220" s="482">
        <v>100</v>
      </c>
      <c r="AK220" s="510">
        <v>680</v>
      </c>
    </row>
    <row r="221" spans="1:37" ht="20.25" thickTop="1" thickBot="1" x14ac:dyDescent="0.25">
      <c r="A221" s="557">
        <v>11</v>
      </c>
      <c r="B221" s="502" t="s">
        <v>220</v>
      </c>
      <c r="C221" s="611" t="s">
        <v>423</v>
      </c>
      <c r="D221" s="480">
        <v>25</v>
      </c>
      <c r="E221" s="481">
        <v>20</v>
      </c>
      <c r="F221" s="481">
        <v>30</v>
      </c>
      <c r="G221" s="481">
        <v>25</v>
      </c>
      <c r="H221" s="482">
        <v>30</v>
      </c>
      <c r="I221" s="480" t="s">
        <v>204</v>
      </c>
      <c r="J221" s="481" t="s">
        <v>205</v>
      </c>
      <c r="K221" s="481" t="s">
        <v>205</v>
      </c>
      <c r="L221" s="481" t="s">
        <v>204</v>
      </c>
      <c r="M221" s="482" t="s">
        <v>205</v>
      </c>
      <c r="N221" s="480" t="s">
        <v>204</v>
      </c>
      <c r="O221" s="481" t="s">
        <v>204</v>
      </c>
      <c r="P221" s="481" t="s">
        <v>204</v>
      </c>
      <c r="Q221" s="481" t="s">
        <v>205</v>
      </c>
      <c r="R221" s="482" t="s">
        <v>205</v>
      </c>
      <c r="S221" s="480" t="s">
        <v>204</v>
      </c>
      <c r="T221" s="481" t="s">
        <v>205</v>
      </c>
      <c r="U221" s="481" t="s">
        <v>204</v>
      </c>
      <c r="V221" s="481" t="s">
        <v>205</v>
      </c>
      <c r="W221" s="482" t="s">
        <v>205</v>
      </c>
      <c r="X221" s="480" t="s">
        <v>204</v>
      </c>
      <c r="Y221" s="481"/>
      <c r="Z221" s="481"/>
      <c r="AA221" s="482"/>
      <c r="AB221" s="480" t="s">
        <v>204</v>
      </c>
      <c r="AC221" s="481" t="s">
        <v>205</v>
      </c>
      <c r="AD221" s="481" t="s">
        <v>204</v>
      </c>
      <c r="AE221" s="482" t="s">
        <v>204</v>
      </c>
      <c r="AF221" s="480">
        <v>90</v>
      </c>
      <c r="AG221" s="481">
        <v>80</v>
      </c>
      <c r="AH221" s="481">
        <v>80</v>
      </c>
      <c r="AI221" s="481">
        <v>50</v>
      </c>
      <c r="AJ221" s="482">
        <v>80</v>
      </c>
      <c r="AK221" s="510">
        <v>615</v>
      </c>
    </row>
    <row r="222" spans="1:37" ht="15" customHeight="1" thickTop="1" thickBot="1" x14ac:dyDescent="0.25">
      <c r="A222" s="557">
        <v>11</v>
      </c>
      <c r="B222" s="502" t="s">
        <v>277</v>
      </c>
      <c r="C222" s="611" t="s">
        <v>354</v>
      </c>
      <c r="D222" s="480">
        <v>30</v>
      </c>
      <c r="E222" s="481">
        <v>25</v>
      </c>
      <c r="F222" s="481">
        <v>30</v>
      </c>
      <c r="G222" s="481">
        <v>30</v>
      </c>
      <c r="H222" s="482">
        <v>25</v>
      </c>
      <c r="I222" s="480" t="s">
        <v>204</v>
      </c>
      <c r="J222" s="481" t="s">
        <v>205</v>
      </c>
      <c r="K222" s="481" t="s">
        <v>205</v>
      </c>
      <c r="L222" s="481" t="s">
        <v>204</v>
      </c>
      <c r="M222" s="482" t="s">
        <v>204</v>
      </c>
      <c r="N222" s="480" t="s">
        <v>204</v>
      </c>
      <c r="O222" s="481" t="s">
        <v>204</v>
      </c>
      <c r="P222" s="481" t="s">
        <v>205</v>
      </c>
      <c r="Q222" s="481" t="s">
        <v>205</v>
      </c>
      <c r="R222" s="482" t="s">
        <v>204</v>
      </c>
      <c r="S222" s="480" t="s">
        <v>204</v>
      </c>
      <c r="T222" s="481" t="s">
        <v>204</v>
      </c>
      <c r="U222" s="481" t="s">
        <v>204</v>
      </c>
      <c r="V222" s="481" t="s">
        <v>204</v>
      </c>
      <c r="W222" s="482" t="s">
        <v>205</v>
      </c>
      <c r="X222" s="480" t="s">
        <v>204</v>
      </c>
      <c r="Y222" s="481"/>
      <c r="Z222" s="481"/>
      <c r="AA222" s="482"/>
      <c r="AB222" s="480" t="s">
        <v>205</v>
      </c>
      <c r="AC222" s="481" t="s">
        <v>205</v>
      </c>
      <c r="AD222" s="481" t="s">
        <v>204</v>
      </c>
      <c r="AE222" s="482" t="s">
        <v>204</v>
      </c>
      <c r="AF222" s="480">
        <v>80</v>
      </c>
      <c r="AG222" s="481">
        <v>70</v>
      </c>
      <c r="AH222" s="481">
        <v>80</v>
      </c>
      <c r="AI222" s="481">
        <v>90</v>
      </c>
      <c r="AJ222" s="482">
        <v>50</v>
      </c>
      <c r="AK222" s="510">
        <v>610</v>
      </c>
    </row>
    <row r="223" spans="1:37" ht="20.25" thickTop="1" thickBot="1" x14ac:dyDescent="0.25">
      <c r="A223" s="617">
        <v>11</v>
      </c>
      <c r="B223" s="502" t="s">
        <v>216</v>
      </c>
      <c r="C223" s="611" t="s">
        <v>289</v>
      </c>
      <c r="D223" s="480">
        <v>5</v>
      </c>
      <c r="E223" s="481">
        <v>25</v>
      </c>
      <c r="F223" s="481">
        <v>30</v>
      </c>
      <c r="G223" s="481">
        <v>20</v>
      </c>
      <c r="H223" s="482">
        <v>25</v>
      </c>
      <c r="I223" s="480" t="s">
        <v>204</v>
      </c>
      <c r="J223" s="481" t="s">
        <v>204</v>
      </c>
      <c r="K223" s="481" t="s">
        <v>205</v>
      </c>
      <c r="L223" s="481" t="s">
        <v>204</v>
      </c>
      <c r="M223" s="482" t="s">
        <v>204</v>
      </c>
      <c r="N223" s="480" t="s">
        <v>205</v>
      </c>
      <c r="O223" s="481" t="s">
        <v>205</v>
      </c>
      <c r="P223" s="481" t="s">
        <v>204</v>
      </c>
      <c r="Q223" s="481" t="s">
        <v>205</v>
      </c>
      <c r="R223" s="482" t="s">
        <v>205</v>
      </c>
      <c r="S223" s="480" t="s">
        <v>205</v>
      </c>
      <c r="T223" s="481" t="s">
        <v>205</v>
      </c>
      <c r="U223" s="481" t="s">
        <v>205</v>
      </c>
      <c r="V223" s="481" t="s">
        <v>204</v>
      </c>
      <c r="W223" s="482" t="s">
        <v>204</v>
      </c>
      <c r="X223" s="480" t="s">
        <v>204</v>
      </c>
      <c r="Y223" s="481"/>
      <c r="Z223" s="481"/>
      <c r="AA223" s="482"/>
      <c r="AB223" s="480" t="s">
        <v>204</v>
      </c>
      <c r="AC223" s="481" t="s">
        <v>204</v>
      </c>
      <c r="AD223" s="481" t="s">
        <v>204</v>
      </c>
      <c r="AE223" s="482" t="s">
        <v>205</v>
      </c>
      <c r="AF223" s="480">
        <v>70</v>
      </c>
      <c r="AG223" s="481">
        <v>100</v>
      </c>
      <c r="AH223" s="481">
        <v>90</v>
      </c>
      <c r="AI223" s="481">
        <v>70</v>
      </c>
      <c r="AJ223" s="482">
        <v>70</v>
      </c>
      <c r="AK223" s="511">
        <v>610</v>
      </c>
    </row>
    <row r="224" spans="1:37" ht="15" customHeight="1" thickTop="1" thickBot="1" x14ac:dyDescent="0.25">
      <c r="A224" s="557">
        <v>11</v>
      </c>
      <c r="B224" s="502" t="s">
        <v>278</v>
      </c>
      <c r="C224" s="611" t="s">
        <v>290</v>
      </c>
      <c r="D224" s="480">
        <v>20</v>
      </c>
      <c r="E224" s="481">
        <v>20</v>
      </c>
      <c r="F224" s="481">
        <v>25</v>
      </c>
      <c r="G224" s="481">
        <v>15</v>
      </c>
      <c r="H224" s="482">
        <v>20</v>
      </c>
      <c r="I224" s="480" t="s">
        <v>205</v>
      </c>
      <c r="J224" s="481" t="s">
        <v>204</v>
      </c>
      <c r="K224" s="481" t="s">
        <v>204</v>
      </c>
      <c r="L224" s="481" t="s">
        <v>204</v>
      </c>
      <c r="M224" s="482" t="s">
        <v>204</v>
      </c>
      <c r="N224" s="480" t="s">
        <v>204</v>
      </c>
      <c r="O224" s="481" t="s">
        <v>204</v>
      </c>
      <c r="P224" s="481" t="s">
        <v>205</v>
      </c>
      <c r="Q224" s="481" t="s">
        <v>204</v>
      </c>
      <c r="R224" s="482" t="s">
        <v>205</v>
      </c>
      <c r="S224" s="480" t="s">
        <v>205</v>
      </c>
      <c r="T224" s="481" t="s">
        <v>204</v>
      </c>
      <c r="U224" s="481" t="s">
        <v>204</v>
      </c>
      <c r="V224" s="481" t="s">
        <v>204</v>
      </c>
      <c r="W224" s="482" t="s">
        <v>204</v>
      </c>
      <c r="X224" s="480" t="s">
        <v>205</v>
      </c>
      <c r="Y224" s="481" t="s">
        <v>204</v>
      </c>
      <c r="Z224" s="481"/>
      <c r="AA224" s="482"/>
      <c r="AB224" s="480" t="s">
        <v>204</v>
      </c>
      <c r="AC224" s="481" t="s">
        <v>204</v>
      </c>
      <c r="AD224" s="481" t="s">
        <v>205</v>
      </c>
      <c r="AE224" s="482" t="s">
        <v>204</v>
      </c>
      <c r="AF224" s="480">
        <v>100</v>
      </c>
      <c r="AG224" s="481">
        <v>70</v>
      </c>
      <c r="AH224" s="481">
        <v>100</v>
      </c>
      <c r="AI224" s="481">
        <v>90</v>
      </c>
      <c r="AJ224" s="482">
        <v>70</v>
      </c>
      <c r="AK224" s="511">
        <v>605</v>
      </c>
    </row>
    <row r="225" spans="1:37" ht="20.25" thickTop="1" thickBot="1" x14ac:dyDescent="0.25">
      <c r="A225" s="557">
        <v>11</v>
      </c>
      <c r="B225" s="502" t="s">
        <v>238</v>
      </c>
      <c r="C225" s="611" t="s">
        <v>319</v>
      </c>
      <c r="D225" s="480">
        <v>30</v>
      </c>
      <c r="E225" s="481">
        <v>20</v>
      </c>
      <c r="F225" s="481">
        <v>30</v>
      </c>
      <c r="G225" s="481">
        <v>20</v>
      </c>
      <c r="H225" s="482">
        <v>25</v>
      </c>
      <c r="I225" s="480" t="s">
        <v>204</v>
      </c>
      <c r="J225" s="481" t="s">
        <v>205</v>
      </c>
      <c r="K225" s="481" t="s">
        <v>204</v>
      </c>
      <c r="L225" s="481" t="s">
        <v>204</v>
      </c>
      <c r="M225" s="482" t="s">
        <v>205</v>
      </c>
      <c r="N225" s="480" t="s">
        <v>205</v>
      </c>
      <c r="O225" s="481" t="s">
        <v>204</v>
      </c>
      <c r="P225" s="481" t="s">
        <v>205</v>
      </c>
      <c r="Q225" s="481" t="s">
        <v>205</v>
      </c>
      <c r="R225" s="482" t="s">
        <v>204</v>
      </c>
      <c r="S225" s="480" t="s">
        <v>205</v>
      </c>
      <c r="T225" s="481" t="s">
        <v>204</v>
      </c>
      <c r="U225" s="481" t="s">
        <v>204</v>
      </c>
      <c r="V225" s="481" t="s">
        <v>204</v>
      </c>
      <c r="W225" s="482" t="s">
        <v>204</v>
      </c>
      <c r="X225" s="480" t="s">
        <v>204</v>
      </c>
      <c r="Y225" s="481"/>
      <c r="Z225" s="481"/>
      <c r="AA225" s="482"/>
      <c r="AB225" s="480" t="s">
        <v>204</v>
      </c>
      <c r="AC225" s="481" t="s">
        <v>205</v>
      </c>
      <c r="AD225" s="481" t="s">
        <v>204</v>
      </c>
      <c r="AE225" s="482" t="s">
        <v>204</v>
      </c>
      <c r="AF225" s="480">
        <v>100</v>
      </c>
      <c r="AG225" s="481">
        <v>70</v>
      </c>
      <c r="AH225" s="481">
        <v>70</v>
      </c>
      <c r="AI225" s="481">
        <v>90</v>
      </c>
      <c r="AJ225" s="482">
        <v>50</v>
      </c>
      <c r="AK225" s="511">
        <v>590</v>
      </c>
    </row>
    <row r="226" spans="1:37" ht="20.25" thickTop="1" thickBot="1" x14ac:dyDescent="0.25">
      <c r="A226" s="617">
        <v>11</v>
      </c>
      <c r="B226" s="502" t="s">
        <v>229</v>
      </c>
      <c r="C226" s="611" t="s">
        <v>329</v>
      </c>
      <c r="D226" s="480">
        <v>30</v>
      </c>
      <c r="E226" s="481">
        <v>30</v>
      </c>
      <c r="F226" s="481">
        <v>25</v>
      </c>
      <c r="G226" s="481">
        <v>20</v>
      </c>
      <c r="H226" s="482">
        <v>25</v>
      </c>
      <c r="I226" s="480" t="s">
        <v>204</v>
      </c>
      <c r="J226" s="481" t="s">
        <v>288</v>
      </c>
      <c r="K226" s="481" t="s">
        <v>204</v>
      </c>
      <c r="L226" s="481" t="s">
        <v>205</v>
      </c>
      <c r="M226" s="482" t="s">
        <v>204</v>
      </c>
      <c r="N226" s="480" t="s">
        <v>204</v>
      </c>
      <c r="O226" s="481" t="s">
        <v>204</v>
      </c>
      <c r="P226" s="481" t="s">
        <v>205</v>
      </c>
      <c r="Q226" s="481" t="s">
        <v>204</v>
      </c>
      <c r="R226" s="482" t="s">
        <v>204</v>
      </c>
      <c r="S226" s="480" t="s">
        <v>205</v>
      </c>
      <c r="T226" s="481" t="s">
        <v>205</v>
      </c>
      <c r="U226" s="481" t="s">
        <v>204</v>
      </c>
      <c r="V226" s="481" t="s">
        <v>204</v>
      </c>
      <c r="W226" s="482" t="s">
        <v>204</v>
      </c>
      <c r="X226" s="480" t="s">
        <v>204</v>
      </c>
      <c r="Y226" s="481"/>
      <c r="Z226" s="481"/>
      <c r="AA226" s="482"/>
      <c r="AB226" s="480" t="s">
        <v>204</v>
      </c>
      <c r="AC226" s="481" t="s">
        <v>205</v>
      </c>
      <c r="AD226" s="481" t="s">
        <v>204</v>
      </c>
      <c r="AE226" s="482" t="s">
        <v>205</v>
      </c>
      <c r="AF226" s="480">
        <v>70</v>
      </c>
      <c r="AG226" s="481">
        <v>70</v>
      </c>
      <c r="AH226" s="481">
        <v>90</v>
      </c>
      <c r="AI226" s="481">
        <v>90</v>
      </c>
      <c r="AJ226" s="482">
        <v>50</v>
      </c>
      <c r="AK226" s="511">
        <v>590</v>
      </c>
    </row>
    <row r="227" spans="1:37" ht="20.25" thickTop="1" thickBot="1" x14ac:dyDescent="0.25">
      <c r="A227" s="557">
        <v>11</v>
      </c>
      <c r="B227" s="502" t="s">
        <v>214</v>
      </c>
      <c r="C227" s="611" t="s">
        <v>321</v>
      </c>
      <c r="D227" s="480">
        <v>25</v>
      </c>
      <c r="E227" s="481">
        <v>15</v>
      </c>
      <c r="F227" s="481">
        <v>25</v>
      </c>
      <c r="G227" s="481">
        <v>20</v>
      </c>
      <c r="H227" s="482">
        <v>20</v>
      </c>
      <c r="I227" s="480" t="s">
        <v>205</v>
      </c>
      <c r="J227" s="481" t="s">
        <v>205</v>
      </c>
      <c r="K227" s="481" t="s">
        <v>205</v>
      </c>
      <c r="L227" s="481" t="s">
        <v>205</v>
      </c>
      <c r="M227" s="482" t="s">
        <v>204</v>
      </c>
      <c r="N227" s="480" t="s">
        <v>204</v>
      </c>
      <c r="O227" s="481" t="s">
        <v>205</v>
      </c>
      <c r="P227" s="481" t="s">
        <v>204</v>
      </c>
      <c r="Q227" s="481" t="s">
        <v>204</v>
      </c>
      <c r="R227" s="482" t="s">
        <v>205</v>
      </c>
      <c r="S227" s="480" t="s">
        <v>204</v>
      </c>
      <c r="T227" s="481" t="s">
        <v>204</v>
      </c>
      <c r="U227" s="481" t="s">
        <v>204</v>
      </c>
      <c r="V227" s="481" t="s">
        <v>204</v>
      </c>
      <c r="W227" s="482" t="s">
        <v>205</v>
      </c>
      <c r="X227" s="480" t="s">
        <v>205</v>
      </c>
      <c r="Y227" s="481" t="s">
        <v>204</v>
      </c>
      <c r="Z227" s="481"/>
      <c r="AA227" s="482"/>
      <c r="AB227" s="480" t="s">
        <v>204</v>
      </c>
      <c r="AC227" s="481" t="s">
        <v>204</v>
      </c>
      <c r="AD227" s="481" t="s">
        <v>205</v>
      </c>
      <c r="AE227" s="482" t="s">
        <v>204</v>
      </c>
      <c r="AF227" s="480">
        <v>50</v>
      </c>
      <c r="AG227" s="481">
        <v>50</v>
      </c>
      <c r="AH227" s="481">
        <v>90</v>
      </c>
      <c r="AI227" s="481">
        <v>90</v>
      </c>
      <c r="AJ227" s="482">
        <v>100</v>
      </c>
      <c r="AK227" s="511">
        <v>590</v>
      </c>
    </row>
    <row r="228" spans="1:37" ht="20.25" thickTop="1" thickBot="1" x14ac:dyDescent="0.25">
      <c r="A228" s="617">
        <v>11</v>
      </c>
      <c r="B228" s="502" t="s">
        <v>215</v>
      </c>
      <c r="C228" s="611" t="s">
        <v>315</v>
      </c>
      <c r="D228" s="480">
        <v>30</v>
      </c>
      <c r="E228" s="481">
        <v>20</v>
      </c>
      <c r="F228" s="481">
        <v>20</v>
      </c>
      <c r="G228" s="481">
        <v>20</v>
      </c>
      <c r="H228" s="482">
        <v>30</v>
      </c>
      <c r="I228" s="480" t="s">
        <v>204</v>
      </c>
      <c r="J228" s="481" t="s">
        <v>204</v>
      </c>
      <c r="K228" s="481" t="s">
        <v>204</v>
      </c>
      <c r="L228" s="481" t="s">
        <v>204</v>
      </c>
      <c r="M228" s="482" t="s">
        <v>205</v>
      </c>
      <c r="N228" s="480" t="s">
        <v>205</v>
      </c>
      <c r="O228" s="481" t="s">
        <v>204</v>
      </c>
      <c r="P228" s="481" t="s">
        <v>204</v>
      </c>
      <c r="Q228" s="481" t="s">
        <v>205</v>
      </c>
      <c r="R228" s="482" t="s">
        <v>205</v>
      </c>
      <c r="S228" s="480" t="s">
        <v>205</v>
      </c>
      <c r="T228" s="481" t="s">
        <v>204</v>
      </c>
      <c r="U228" s="481" t="s">
        <v>204</v>
      </c>
      <c r="V228" s="481" t="s">
        <v>205</v>
      </c>
      <c r="W228" s="482" t="s">
        <v>204</v>
      </c>
      <c r="X228" s="480" t="s">
        <v>205</v>
      </c>
      <c r="Y228" s="481" t="s">
        <v>204</v>
      </c>
      <c r="Z228" s="481"/>
      <c r="AA228" s="482"/>
      <c r="AB228" s="480" t="s">
        <v>204</v>
      </c>
      <c r="AC228" s="481" t="s">
        <v>204</v>
      </c>
      <c r="AD228" s="481" t="s">
        <v>205</v>
      </c>
      <c r="AE228" s="482" t="s">
        <v>204</v>
      </c>
      <c r="AF228" s="480">
        <v>80</v>
      </c>
      <c r="AG228" s="481">
        <v>50</v>
      </c>
      <c r="AH228" s="481">
        <v>70</v>
      </c>
      <c r="AI228" s="481">
        <v>80</v>
      </c>
      <c r="AJ228" s="482">
        <v>90</v>
      </c>
      <c r="AK228" s="511">
        <v>585</v>
      </c>
    </row>
    <row r="229" spans="1:37" ht="20.25" thickTop="1" thickBot="1" x14ac:dyDescent="0.25">
      <c r="A229" s="557">
        <v>11</v>
      </c>
      <c r="B229" s="502" t="s">
        <v>230</v>
      </c>
      <c r="C229" s="611" t="s">
        <v>291</v>
      </c>
      <c r="D229" s="480">
        <v>20</v>
      </c>
      <c r="E229" s="481">
        <v>20</v>
      </c>
      <c r="F229" s="481">
        <v>20</v>
      </c>
      <c r="G229" s="481">
        <v>30</v>
      </c>
      <c r="H229" s="482">
        <v>20</v>
      </c>
      <c r="I229" s="480" t="s">
        <v>204</v>
      </c>
      <c r="J229" s="481" t="s">
        <v>204</v>
      </c>
      <c r="K229" s="481" t="s">
        <v>204</v>
      </c>
      <c r="L229" s="481" t="s">
        <v>205</v>
      </c>
      <c r="M229" s="482" t="s">
        <v>204</v>
      </c>
      <c r="N229" s="480" t="s">
        <v>205</v>
      </c>
      <c r="O229" s="481" t="s">
        <v>205</v>
      </c>
      <c r="P229" s="481" t="s">
        <v>205</v>
      </c>
      <c r="Q229" s="481" t="s">
        <v>204</v>
      </c>
      <c r="R229" s="482" t="s">
        <v>204</v>
      </c>
      <c r="S229" s="480" t="s">
        <v>205</v>
      </c>
      <c r="T229" s="481" t="s">
        <v>204</v>
      </c>
      <c r="U229" s="481" t="s">
        <v>205</v>
      </c>
      <c r="V229" s="481" t="s">
        <v>204</v>
      </c>
      <c r="W229" s="482" t="s">
        <v>204</v>
      </c>
      <c r="X229" s="480" t="s">
        <v>205</v>
      </c>
      <c r="Y229" s="481" t="s">
        <v>204</v>
      </c>
      <c r="Z229" s="481"/>
      <c r="AA229" s="482"/>
      <c r="AB229" s="480" t="s">
        <v>204</v>
      </c>
      <c r="AC229" s="481" t="s">
        <v>204</v>
      </c>
      <c r="AD229" s="481" t="s">
        <v>204</v>
      </c>
      <c r="AE229" s="482" t="s">
        <v>204</v>
      </c>
      <c r="AF229" s="480">
        <v>70</v>
      </c>
      <c r="AG229" s="481">
        <v>100</v>
      </c>
      <c r="AH229" s="481">
        <v>80</v>
      </c>
      <c r="AI229" s="481">
        <v>70</v>
      </c>
      <c r="AJ229" s="482">
        <v>80</v>
      </c>
      <c r="AK229" s="511">
        <v>580</v>
      </c>
    </row>
    <row r="230" spans="1:37" ht="20.25" thickTop="1" thickBot="1" x14ac:dyDescent="0.25">
      <c r="A230" s="557">
        <v>11</v>
      </c>
      <c r="B230" s="502" t="s">
        <v>279</v>
      </c>
      <c r="C230" s="611" t="s">
        <v>334</v>
      </c>
      <c r="D230" s="480">
        <v>15</v>
      </c>
      <c r="E230" s="481">
        <v>20</v>
      </c>
      <c r="F230" s="481">
        <v>25</v>
      </c>
      <c r="G230" s="481">
        <v>20</v>
      </c>
      <c r="H230" s="482">
        <v>30</v>
      </c>
      <c r="I230" s="480" t="s">
        <v>205</v>
      </c>
      <c r="J230" s="481" t="s">
        <v>204</v>
      </c>
      <c r="K230" s="481" t="s">
        <v>204</v>
      </c>
      <c r="L230" s="481" t="s">
        <v>204</v>
      </c>
      <c r="M230" s="482" t="s">
        <v>204</v>
      </c>
      <c r="N230" s="480" t="s">
        <v>205</v>
      </c>
      <c r="O230" s="481" t="s">
        <v>205</v>
      </c>
      <c r="P230" s="481" t="s">
        <v>204</v>
      </c>
      <c r="Q230" s="481" t="s">
        <v>204</v>
      </c>
      <c r="R230" s="482" t="s">
        <v>204</v>
      </c>
      <c r="S230" s="480" t="s">
        <v>205</v>
      </c>
      <c r="T230" s="481" t="s">
        <v>204</v>
      </c>
      <c r="U230" s="481" t="s">
        <v>205</v>
      </c>
      <c r="V230" s="481" t="s">
        <v>204</v>
      </c>
      <c r="W230" s="482" t="s">
        <v>204</v>
      </c>
      <c r="X230" s="480" t="s">
        <v>204</v>
      </c>
      <c r="Y230" s="481"/>
      <c r="Z230" s="481"/>
      <c r="AA230" s="482"/>
      <c r="AB230" s="480" t="s">
        <v>204</v>
      </c>
      <c r="AC230" s="481" t="s">
        <v>204</v>
      </c>
      <c r="AD230" s="481" t="s">
        <v>204</v>
      </c>
      <c r="AE230" s="482" t="s">
        <v>204</v>
      </c>
      <c r="AF230" s="480">
        <v>100</v>
      </c>
      <c r="AG230" s="481">
        <v>100</v>
      </c>
      <c r="AH230" s="481">
        <v>70</v>
      </c>
      <c r="AI230" s="481">
        <v>80</v>
      </c>
      <c r="AJ230" s="482">
        <v>70</v>
      </c>
      <c r="AK230" s="511">
        <v>580</v>
      </c>
    </row>
    <row r="231" spans="1:37" ht="20.25" thickTop="1" thickBot="1" x14ac:dyDescent="0.25">
      <c r="A231" s="617">
        <v>11</v>
      </c>
      <c r="B231" s="502" t="s">
        <v>280</v>
      </c>
      <c r="C231" s="611" t="s">
        <v>355</v>
      </c>
      <c r="D231" s="480">
        <v>25</v>
      </c>
      <c r="E231" s="481">
        <v>30</v>
      </c>
      <c r="F231" s="481">
        <v>30</v>
      </c>
      <c r="G231" s="481">
        <v>25</v>
      </c>
      <c r="H231" s="482">
        <v>20</v>
      </c>
      <c r="I231" s="480" t="s">
        <v>204</v>
      </c>
      <c r="J231" s="481" t="s">
        <v>204</v>
      </c>
      <c r="K231" s="481" t="s">
        <v>204</v>
      </c>
      <c r="L231" s="481" t="s">
        <v>204</v>
      </c>
      <c r="M231" s="482" t="s">
        <v>205</v>
      </c>
      <c r="N231" s="480" t="s">
        <v>204</v>
      </c>
      <c r="O231" s="481" t="s">
        <v>205</v>
      </c>
      <c r="P231" s="481" t="s">
        <v>204</v>
      </c>
      <c r="Q231" s="481" t="s">
        <v>204</v>
      </c>
      <c r="R231" s="482" t="s">
        <v>205</v>
      </c>
      <c r="S231" s="480" t="s">
        <v>204</v>
      </c>
      <c r="T231" s="481" t="s">
        <v>205</v>
      </c>
      <c r="U231" s="481" t="s">
        <v>204</v>
      </c>
      <c r="V231" s="481" t="s">
        <v>205</v>
      </c>
      <c r="W231" s="482" t="s">
        <v>204</v>
      </c>
      <c r="X231" s="480" t="s">
        <v>204</v>
      </c>
      <c r="Y231" s="481"/>
      <c r="Z231" s="481"/>
      <c r="AA231" s="482"/>
      <c r="AB231" s="480" t="s">
        <v>204</v>
      </c>
      <c r="AC231" s="481" t="s">
        <v>204</v>
      </c>
      <c r="AD231" s="481" t="s">
        <v>204</v>
      </c>
      <c r="AE231" s="482" t="s">
        <v>204</v>
      </c>
      <c r="AF231" s="480">
        <v>70</v>
      </c>
      <c r="AG231" s="481">
        <v>70</v>
      </c>
      <c r="AH231" s="481">
        <v>100</v>
      </c>
      <c r="AI231" s="481">
        <v>70</v>
      </c>
      <c r="AJ231" s="482">
        <v>80</v>
      </c>
      <c r="AK231" s="511">
        <v>570</v>
      </c>
    </row>
    <row r="232" spans="1:37" ht="20.25" thickTop="1" thickBot="1" x14ac:dyDescent="0.25">
      <c r="A232" s="557">
        <v>11</v>
      </c>
      <c r="B232" s="502" t="s">
        <v>281</v>
      </c>
      <c r="C232" s="611" t="s">
        <v>357</v>
      </c>
      <c r="D232" s="480">
        <v>20</v>
      </c>
      <c r="E232" s="481">
        <v>20</v>
      </c>
      <c r="F232" s="481">
        <v>25</v>
      </c>
      <c r="G232" s="481">
        <v>20</v>
      </c>
      <c r="H232" s="482">
        <v>20</v>
      </c>
      <c r="I232" s="480" t="s">
        <v>204</v>
      </c>
      <c r="J232" s="481" t="s">
        <v>204</v>
      </c>
      <c r="K232" s="481" t="s">
        <v>204</v>
      </c>
      <c r="L232" s="481" t="s">
        <v>204</v>
      </c>
      <c r="M232" s="482" t="s">
        <v>204</v>
      </c>
      <c r="N232" s="480" t="s">
        <v>205</v>
      </c>
      <c r="O232" s="481" t="s">
        <v>204</v>
      </c>
      <c r="P232" s="481" t="s">
        <v>204</v>
      </c>
      <c r="Q232" s="481" t="s">
        <v>204</v>
      </c>
      <c r="R232" s="482" t="s">
        <v>204</v>
      </c>
      <c r="S232" s="480" t="s">
        <v>204</v>
      </c>
      <c r="T232" s="481" t="s">
        <v>204</v>
      </c>
      <c r="U232" s="481" t="s">
        <v>204</v>
      </c>
      <c r="V232" s="481" t="s">
        <v>204</v>
      </c>
      <c r="W232" s="482" t="s">
        <v>204</v>
      </c>
      <c r="X232" s="480" t="s">
        <v>204</v>
      </c>
      <c r="Y232" s="481"/>
      <c r="Z232" s="481"/>
      <c r="AA232" s="482"/>
      <c r="AB232" s="480" t="s">
        <v>204</v>
      </c>
      <c r="AC232" s="481" t="s">
        <v>205</v>
      </c>
      <c r="AD232" s="481" t="s">
        <v>205</v>
      </c>
      <c r="AE232" s="482" t="s">
        <v>205</v>
      </c>
      <c r="AF232" s="480">
        <v>70</v>
      </c>
      <c r="AG232" s="481">
        <v>80</v>
      </c>
      <c r="AH232" s="481">
        <v>80</v>
      </c>
      <c r="AI232" s="481">
        <v>70</v>
      </c>
      <c r="AJ232" s="482">
        <v>80</v>
      </c>
      <c r="AK232" s="511">
        <v>570</v>
      </c>
    </row>
    <row r="233" spans="1:37" ht="20.25" thickTop="1" thickBot="1" x14ac:dyDescent="0.25">
      <c r="A233" s="557">
        <v>11</v>
      </c>
      <c r="B233" s="502" t="s">
        <v>211</v>
      </c>
      <c r="C233" s="611" t="s">
        <v>326</v>
      </c>
      <c r="D233" s="480">
        <v>30</v>
      </c>
      <c r="E233" s="481">
        <v>15</v>
      </c>
      <c r="F233" s="481">
        <v>20</v>
      </c>
      <c r="G233" s="481">
        <v>20</v>
      </c>
      <c r="H233" s="482">
        <v>20</v>
      </c>
      <c r="I233" s="480" t="s">
        <v>204</v>
      </c>
      <c r="J233" s="481" t="s">
        <v>205</v>
      </c>
      <c r="K233" s="481" t="s">
        <v>205</v>
      </c>
      <c r="L233" s="481" t="s">
        <v>204</v>
      </c>
      <c r="M233" s="482" t="s">
        <v>205</v>
      </c>
      <c r="N233" s="480" t="s">
        <v>205</v>
      </c>
      <c r="O233" s="481" t="s">
        <v>205</v>
      </c>
      <c r="P233" s="481" t="s">
        <v>205</v>
      </c>
      <c r="Q233" s="481" t="s">
        <v>205</v>
      </c>
      <c r="R233" s="482" t="s">
        <v>204</v>
      </c>
      <c r="S233" s="480" t="s">
        <v>204</v>
      </c>
      <c r="T233" s="481" t="s">
        <v>205</v>
      </c>
      <c r="U233" s="481" t="s">
        <v>204</v>
      </c>
      <c r="V233" s="481" t="s">
        <v>204</v>
      </c>
      <c r="W233" s="482" t="s">
        <v>204</v>
      </c>
      <c r="X233" s="480" t="s">
        <v>205</v>
      </c>
      <c r="Y233" s="481" t="s">
        <v>204</v>
      </c>
      <c r="Z233" s="481"/>
      <c r="AA233" s="482"/>
      <c r="AB233" s="480" t="s">
        <v>204</v>
      </c>
      <c r="AC233" s="481" t="s">
        <v>204</v>
      </c>
      <c r="AD233" s="481" t="s">
        <v>204</v>
      </c>
      <c r="AE233" s="482" t="s">
        <v>204</v>
      </c>
      <c r="AF233" s="480">
        <v>80</v>
      </c>
      <c r="AG233" s="481">
        <v>50</v>
      </c>
      <c r="AH233" s="481">
        <v>70</v>
      </c>
      <c r="AI233" s="481">
        <v>80</v>
      </c>
      <c r="AJ233" s="482">
        <v>90</v>
      </c>
      <c r="AK233" s="511">
        <v>565</v>
      </c>
    </row>
    <row r="234" spans="1:37" ht="20.25" thickTop="1" thickBot="1" x14ac:dyDescent="0.25">
      <c r="A234" s="557">
        <v>11</v>
      </c>
      <c r="B234" s="502" t="s">
        <v>282</v>
      </c>
      <c r="C234" s="611" t="s">
        <v>323</v>
      </c>
      <c r="D234" s="480">
        <v>15</v>
      </c>
      <c r="E234" s="481">
        <v>25</v>
      </c>
      <c r="F234" s="481">
        <v>30</v>
      </c>
      <c r="G234" s="481">
        <v>30</v>
      </c>
      <c r="H234" s="482">
        <v>15</v>
      </c>
      <c r="I234" s="480" t="s">
        <v>204</v>
      </c>
      <c r="J234" s="481" t="s">
        <v>204</v>
      </c>
      <c r="K234" s="481" t="s">
        <v>204</v>
      </c>
      <c r="L234" s="481" t="s">
        <v>204</v>
      </c>
      <c r="M234" s="482" t="s">
        <v>205</v>
      </c>
      <c r="N234" s="480" t="s">
        <v>205</v>
      </c>
      <c r="O234" s="481" t="s">
        <v>205</v>
      </c>
      <c r="P234" s="481" t="s">
        <v>204</v>
      </c>
      <c r="Q234" s="481" t="s">
        <v>204</v>
      </c>
      <c r="R234" s="482" t="s">
        <v>204</v>
      </c>
      <c r="S234" s="480" t="s">
        <v>205</v>
      </c>
      <c r="T234" s="481" t="s">
        <v>204</v>
      </c>
      <c r="U234" s="481" t="s">
        <v>204</v>
      </c>
      <c r="V234" s="481" t="s">
        <v>204</v>
      </c>
      <c r="W234" s="482" t="s">
        <v>204</v>
      </c>
      <c r="X234" s="480" t="s">
        <v>204</v>
      </c>
      <c r="Y234" s="481"/>
      <c r="Z234" s="481"/>
      <c r="AA234" s="482"/>
      <c r="AB234" s="480" t="s">
        <v>204</v>
      </c>
      <c r="AC234" s="481" t="s">
        <v>204</v>
      </c>
      <c r="AD234" s="481" t="s">
        <v>204</v>
      </c>
      <c r="AE234" s="482" t="s">
        <v>204</v>
      </c>
      <c r="AF234" s="480">
        <v>80</v>
      </c>
      <c r="AG234" s="481">
        <v>90</v>
      </c>
      <c r="AH234" s="481">
        <v>70</v>
      </c>
      <c r="AI234" s="481">
        <v>90</v>
      </c>
      <c r="AJ234" s="482">
        <v>80</v>
      </c>
      <c r="AK234" s="511">
        <v>565</v>
      </c>
    </row>
    <row r="235" spans="1:37" ht="20.25" thickTop="1" thickBot="1" x14ac:dyDescent="0.25">
      <c r="A235" s="557">
        <v>11</v>
      </c>
      <c r="B235" s="500" t="s">
        <v>212</v>
      </c>
      <c r="C235" s="611" t="s">
        <v>338</v>
      </c>
      <c r="D235" s="480">
        <v>20</v>
      </c>
      <c r="E235" s="481">
        <v>25</v>
      </c>
      <c r="F235" s="481">
        <v>20</v>
      </c>
      <c r="G235" s="481">
        <v>20</v>
      </c>
      <c r="H235" s="482">
        <v>30</v>
      </c>
      <c r="I235" s="480" t="s">
        <v>205</v>
      </c>
      <c r="J235" s="481" t="s">
        <v>205</v>
      </c>
      <c r="K235" s="481" t="s">
        <v>204</v>
      </c>
      <c r="L235" s="481" t="s">
        <v>205</v>
      </c>
      <c r="M235" s="482" t="s">
        <v>204</v>
      </c>
      <c r="N235" s="480" t="s">
        <v>204</v>
      </c>
      <c r="O235" s="481" t="s">
        <v>204</v>
      </c>
      <c r="P235" s="481" t="s">
        <v>204</v>
      </c>
      <c r="Q235" s="481" t="s">
        <v>204</v>
      </c>
      <c r="R235" s="482" t="s">
        <v>204</v>
      </c>
      <c r="S235" s="480" t="s">
        <v>204</v>
      </c>
      <c r="T235" s="481" t="s">
        <v>205</v>
      </c>
      <c r="U235" s="481" t="s">
        <v>204</v>
      </c>
      <c r="V235" s="481" t="s">
        <v>204</v>
      </c>
      <c r="W235" s="482" t="s">
        <v>205</v>
      </c>
      <c r="X235" s="480" t="s">
        <v>204</v>
      </c>
      <c r="Y235" s="481"/>
      <c r="Z235" s="481"/>
      <c r="AA235" s="482"/>
      <c r="AB235" s="480" t="s">
        <v>204</v>
      </c>
      <c r="AC235" s="481" t="s">
        <v>204</v>
      </c>
      <c r="AD235" s="481" t="s">
        <v>204</v>
      </c>
      <c r="AE235" s="482" t="s">
        <v>205</v>
      </c>
      <c r="AF235" s="480">
        <v>90</v>
      </c>
      <c r="AG235" s="481">
        <v>70</v>
      </c>
      <c r="AH235" s="481">
        <v>50</v>
      </c>
      <c r="AI235" s="481">
        <v>70</v>
      </c>
      <c r="AJ235" s="482">
        <v>90</v>
      </c>
      <c r="AK235" s="511">
        <v>560</v>
      </c>
    </row>
    <row r="236" spans="1:37" ht="20.25" thickTop="1" thickBot="1" x14ac:dyDescent="0.25">
      <c r="A236" s="557">
        <v>11</v>
      </c>
      <c r="B236" s="502" t="s">
        <v>194</v>
      </c>
      <c r="C236" s="611" t="s">
        <v>424</v>
      </c>
      <c r="D236" s="480">
        <v>25</v>
      </c>
      <c r="E236" s="481">
        <v>20</v>
      </c>
      <c r="F236" s="481">
        <v>25</v>
      </c>
      <c r="G236" s="481">
        <v>20</v>
      </c>
      <c r="H236" s="482">
        <v>20</v>
      </c>
      <c r="I236" s="480" t="s">
        <v>204</v>
      </c>
      <c r="J236" s="481" t="s">
        <v>205</v>
      </c>
      <c r="K236" s="481" t="s">
        <v>205</v>
      </c>
      <c r="L236" s="481" t="s">
        <v>205</v>
      </c>
      <c r="M236" s="482" t="s">
        <v>204</v>
      </c>
      <c r="N236" s="480" t="s">
        <v>204</v>
      </c>
      <c r="O236" s="481" t="s">
        <v>204</v>
      </c>
      <c r="P236" s="481" t="s">
        <v>204</v>
      </c>
      <c r="Q236" s="481" t="s">
        <v>205</v>
      </c>
      <c r="R236" s="482" t="s">
        <v>205</v>
      </c>
      <c r="S236" s="480" t="s">
        <v>204</v>
      </c>
      <c r="T236" s="481" t="s">
        <v>204</v>
      </c>
      <c r="U236" s="481" t="s">
        <v>205</v>
      </c>
      <c r="V236" s="481" t="s">
        <v>204</v>
      </c>
      <c r="W236" s="482" t="s">
        <v>204</v>
      </c>
      <c r="X236" s="480" t="s">
        <v>204</v>
      </c>
      <c r="Y236" s="481"/>
      <c r="Z236" s="481"/>
      <c r="AA236" s="482"/>
      <c r="AB236" s="480" t="s">
        <v>204</v>
      </c>
      <c r="AC236" s="481" t="s">
        <v>204</v>
      </c>
      <c r="AD236" s="481" t="s">
        <v>204</v>
      </c>
      <c r="AE236" s="482" t="s">
        <v>204</v>
      </c>
      <c r="AF236" s="480">
        <v>70</v>
      </c>
      <c r="AG236" s="481">
        <v>90</v>
      </c>
      <c r="AH236" s="481">
        <v>70</v>
      </c>
      <c r="AI236" s="481">
        <v>80</v>
      </c>
      <c r="AJ236" s="482">
        <v>80</v>
      </c>
      <c r="AK236" s="511">
        <v>560</v>
      </c>
    </row>
    <row r="237" spans="1:37" ht="20.25" thickTop="1" thickBot="1" x14ac:dyDescent="0.25">
      <c r="A237" s="557">
        <v>11</v>
      </c>
      <c r="B237" s="502" t="s">
        <v>234</v>
      </c>
      <c r="C237" s="611" t="s">
        <v>344</v>
      </c>
      <c r="D237" s="480">
        <v>15</v>
      </c>
      <c r="E237" s="481">
        <v>15</v>
      </c>
      <c r="F237" s="481">
        <v>15</v>
      </c>
      <c r="G237" s="481">
        <v>15</v>
      </c>
      <c r="H237" s="482">
        <v>20</v>
      </c>
      <c r="I237" s="480" t="s">
        <v>204</v>
      </c>
      <c r="J237" s="481" t="s">
        <v>204</v>
      </c>
      <c r="K237" s="481" t="s">
        <v>204</v>
      </c>
      <c r="L237" s="481" t="s">
        <v>204</v>
      </c>
      <c r="M237" s="482" t="s">
        <v>204</v>
      </c>
      <c r="N237" s="480" t="s">
        <v>205</v>
      </c>
      <c r="O237" s="481" t="s">
        <v>204</v>
      </c>
      <c r="P237" s="481" t="s">
        <v>205</v>
      </c>
      <c r="Q237" s="481" t="s">
        <v>205</v>
      </c>
      <c r="R237" s="482" t="s">
        <v>204</v>
      </c>
      <c r="S237" s="480" t="s">
        <v>205</v>
      </c>
      <c r="T237" s="481" t="s">
        <v>204</v>
      </c>
      <c r="U237" s="481" t="s">
        <v>204</v>
      </c>
      <c r="V237" s="481" t="s">
        <v>204</v>
      </c>
      <c r="W237" s="482" t="s">
        <v>205</v>
      </c>
      <c r="X237" s="480" t="s">
        <v>204</v>
      </c>
      <c r="Y237" s="481"/>
      <c r="Z237" s="481"/>
      <c r="AA237" s="482"/>
      <c r="AB237" s="480" t="s">
        <v>205</v>
      </c>
      <c r="AC237" s="481" t="s">
        <v>205</v>
      </c>
      <c r="AD237" s="481" t="s">
        <v>205</v>
      </c>
      <c r="AE237" s="482" t="s">
        <v>204</v>
      </c>
      <c r="AF237" s="480">
        <v>80</v>
      </c>
      <c r="AG237" s="481">
        <v>50</v>
      </c>
      <c r="AH237" s="481">
        <v>90</v>
      </c>
      <c r="AI237" s="481">
        <v>80</v>
      </c>
      <c r="AJ237" s="482">
        <v>50</v>
      </c>
      <c r="AK237" s="511">
        <v>555</v>
      </c>
    </row>
    <row r="238" spans="1:37" ht="20.25" thickTop="1" thickBot="1" x14ac:dyDescent="0.25">
      <c r="A238" s="557">
        <v>11</v>
      </c>
      <c r="B238" s="502" t="s">
        <v>283</v>
      </c>
      <c r="C238" s="611" t="s">
        <v>358</v>
      </c>
      <c r="D238" s="480">
        <v>30</v>
      </c>
      <c r="E238" s="481">
        <v>15</v>
      </c>
      <c r="F238" s="481">
        <v>15</v>
      </c>
      <c r="G238" s="481">
        <v>15</v>
      </c>
      <c r="H238" s="482">
        <v>20</v>
      </c>
      <c r="I238" s="480" t="s">
        <v>205</v>
      </c>
      <c r="J238" s="481" t="s">
        <v>205</v>
      </c>
      <c r="K238" s="481" t="s">
        <v>205</v>
      </c>
      <c r="L238" s="481" t="s">
        <v>204</v>
      </c>
      <c r="M238" s="482" t="s">
        <v>204</v>
      </c>
      <c r="N238" s="480" t="s">
        <v>204</v>
      </c>
      <c r="O238" s="481" t="s">
        <v>205</v>
      </c>
      <c r="P238" s="481" t="s">
        <v>204</v>
      </c>
      <c r="Q238" s="481" t="s">
        <v>204</v>
      </c>
      <c r="R238" s="482" t="s">
        <v>204</v>
      </c>
      <c r="S238" s="480" t="s">
        <v>204</v>
      </c>
      <c r="T238" s="481" t="s">
        <v>204</v>
      </c>
      <c r="U238" s="481" t="s">
        <v>205</v>
      </c>
      <c r="V238" s="481" t="s">
        <v>204</v>
      </c>
      <c r="W238" s="482" t="s">
        <v>204</v>
      </c>
      <c r="X238" s="480" t="s">
        <v>205</v>
      </c>
      <c r="Y238" s="481" t="s">
        <v>204</v>
      </c>
      <c r="Z238" s="481"/>
      <c r="AA238" s="482"/>
      <c r="AB238" s="480" t="s">
        <v>204</v>
      </c>
      <c r="AC238" s="481" t="s">
        <v>204</v>
      </c>
      <c r="AD238" s="481" t="s">
        <v>205</v>
      </c>
      <c r="AE238" s="482" t="s">
        <v>204</v>
      </c>
      <c r="AF238" s="480">
        <v>70</v>
      </c>
      <c r="AG238" s="481">
        <v>50</v>
      </c>
      <c r="AH238" s="481">
        <v>80</v>
      </c>
      <c r="AI238" s="481">
        <v>90</v>
      </c>
      <c r="AJ238" s="482">
        <v>80</v>
      </c>
      <c r="AK238" s="511">
        <v>550</v>
      </c>
    </row>
    <row r="239" spans="1:37" ht="20.25" thickTop="1" thickBot="1" x14ac:dyDescent="0.25">
      <c r="A239" s="557">
        <v>11</v>
      </c>
      <c r="B239" s="502" t="s">
        <v>258</v>
      </c>
      <c r="C239" s="611" t="s">
        <v>292</v>
      </c>
      <c r="D239" s="480">
        <v>15</v>
      </c>
      <c r="E239" s="481">
        <v>20</v>
      </c>
      <c r="F239" s="481">
        <v>25</v>
      </c>
      <c r="G239" s="481">
        <v>25</v>
      </c>
      <c r="H239" s="482">
        <v>25</v>
      </c>
      <c r="I239" s="480" t="s">
        <v>204</v>
      </c>
      <c r="J239" s="481" t="s">
        <v>204</v>
      </c>
      <c r="K239" s="481" t="s">
        <v>204</v>
      </c>
      <c r="L239" s="481" t="s">
        <v>204</v>
      </c>
      <c r="M239" s="482" t="s">
        <v>204</v>
      </c>
      <c r="N239" s="480" t="s">
        <v>204</v>
      </c>
      <c r="O239" s="481" t="s">
        <v>205</v>
      </c>
      <c r="P239" s="481" t="s">
        <v>204</v>
      </c>
      <c r="Q239" s="481" t="s">
        <v>205</v>
      </c>
      <c r="R239" s="482" t="s">
        <v>204</v>
      </c>
      <c r="S239" s="480" t="s">
        <v>204</v>
      </c>
      <c r="T239" s="481" t="s">
        <v>205</v>
      </c>
      <c r="U239" s="481" t="s">
        <v>204</v>
      </c>
      <c r="V239" s="481" t="s">
        <v>204</v>
      </c>
      <c r="W239" s="482" t="s">
        <v>204</v>
      </c>
      <c r="X239" s="480" t="s">
        <v>204</v>
      </c>
      <c r="Y239" s="481"/>
      <c r="Z239" s="481"/>
      <c r="AA239" s="482"/>
      <c r="AB239" s="480" t="s">
        <v>204</v>
      </c>
      <c r="AC239" s="481" t="s">
        <v>204</v>
      </c>
      <c r="AD239" s="481" t="s">
        <v>204</v>
      </c>
      <c r="AE239" s="482" t="s">
        <v>204</v>
      </c>
      <c r="AF239" s="480">
        <v>70</v>
      </c>
      <c r="AG239" s="481">
        <v>80</v>
      </c>
      <c r="AH239" s="481">
        <v>100</v>
      </c>
      <c r="AI239" s="481">
        <v>70</v>
      </c>
      <c r="AJ239" s="482">
        <v>80</v>
      </c>
      <c r="AK239" s="511">
        <v>540</v>
      </c>
    </row>
    <row r="240" spans="1:37" ht="20.25" thickTop="1" thickBot="1" x14ac:dyDescent="0.25">
      <c r="A240" s="557">
        <v>11</v>
      </c>
      <c r="B240" s="502" t="s">
        <v>221</v>
      </c>
      <c r="C240" s="611" t="s">
        <v>293</v>
      </c>
      <c r="D240" s="480">
        <v>5</v>
      </c>
      <c r="E240" s="481">
        <v>25</v>
      </c>
      <c r="F240" s="481">
        <v>30</v>
      </c>
      <c r="G240" s="481">
        <v>30</v>
      </c>
      <c r="H240" s="482">
        <v>25</v>
      </c>
      <c r="I240" s="480" t="s">
        <v>204</v>
      </c>
      <c r="J240" s="481" t="s">
        <v>204</v>
      </c>
      <c r="K240" s="481" t="s">
        <v>204</v>
      </c>
      <c r="L240" s="481" t="s">
        <v>204</v>
      </c>
      <c r="M240" s="482" t="s">
        <v>204</v>
      </c>
      <c r="N240" s="480" t="s">
        <v>205</v>
      </c>
      <c r="O240" s="481" t="s">
        <v>204</v>
      </c>
      <c r="P240" s="481" t="s">
        <v>204</v>
      </c>
      <c r="Q240" s="481" t="s">
        <v>204</v>
      </c>
      <c r="R240" s="482" t="s">
        <v>205</v>
      </c>
      <c r="S240" s="480" t="s">
        <v>204</v>
      </c>
      <c r="T240" s="481" t="s">
        <v>204</v>
      </c>
      <c r="U240" s="481" t="s">
        <v>204</v>
      </c>
      <c r="V240" s="481" t="s">
        <v>205</v>
      </c>
      <c r="W240" s="482" t="s">
        <v>205</v>
      </c>
      <c r="X240" s="480" t="s">
        <v>205</v>
      </c>
      <c r="Y240" s="481" t="s">
        <v>204</v>
      </c>
      <c r="Z240" s="481"/>
      <c r="AA240" s="482"/>
      <c r="AB240" s="480" t="s">
        <v>204</v>
      </c>
      <c r="AC240" s="481" t="s">
        <v>204</v>
      </c>
      <c r="AD240" s="481" t="s">
        <v>204</v>
      </c>
      <c r="AE240" s="482" t="s">
        <v>204</v>
      </c>
      <c r="AF240" s="480">
        <v>80</v>
      </c>
      <c r="AG240" s="481">
        <v>70</v>
      </c>
      <c r="AH240" s="481">
        <v>80</v>
      </c>
      <c r="AI240" s="481">
        <v>70</v>
      </c>
      <c r="AJ240" s="482">
        <v>70</v>
      </c>
      <c r="AK240" s="511">
        <v>535</v>
      </c>
    </row>
    <row r="241" spans="1:37" ht="20.25" thickTop="1" thickBot="1" x14ac:dyDescent="0.25">
      <c r="A241" s="557">
        <v>11</v>
      </c>
      <c r="B241" s="502" t="s">
        <v>284</v>
      </c>
      <c r="C241" s="611" t="s">
        <v>353</v>
      </c>
      <c r="D241" s="480">
        <v>20</v>
      </c>
      <c r="E241" s="481">
        <v>30</v>
      </c>
      <c r="F241" s="481">
        <v>30</v>
      </c>
      <c r="G241" s="481">
        <v>20</v>
      </c>
      <c r="H241" s="482">
        <v>20</v>
      </c>
      <c r="I241" s="480" t="s">
        <v>204</v>
      </c>
      <c r="J241" s="481" t="s">
        <v>204</v>
      </c>
      <c r="K241" s="481" t="s">
        <v>205</v>
      </c>
      <c r="L241" s="481" t="s">
        <v>204</v>
      </c>
      <c r="M241" s="482" t="s">
        <v>205</v>
      </c>
      <c r="N241" s="480" t="s">
        <v>205</v>
      </c>
      <c r="O241" s="481" t="s">
        <v>204</v>
      </c>
      <c r="P241" s="481" t="s">
        <v>205</v>
      </c>
      <c r="Q241" s="481" t="s">
        <v>204</v>
      </c>
      <c r="R241" s="482" t="s">
        <v>204</v>
      </c>
      <c r="S241" s="480" t="s">
        <v>204</v>
      </c>
      <c r="T241" s="481" t="s">
        <v>204</v>
      </c>
      <c r="U241" s="481" t="s">
        <v>204</v>
      </c>
      <c r="V241" s="481" t="s">
        <v>205</v>
      </c>
      <c r="W241" s="482" t="s">
        <v>204</v>
      </c>
      <c r="X241" s="480" t="s">
        <v>204</v>
      </c>
      <c r="Y241" s="481"/>
      <c r="Z241" s="481"/>
      <c r="AA241" s="482"/>
      <c r="AB241" s="480" t="s">
        <v>204</v>
      </c>
      <c r="AC241" s="481" t="s">
        <v>204</v>
      </c>
      <c r="AD241" s="481" t="s">
        <v>204</v>
      </c>
      <c r="AE241" s="482" t="s">
        <v>205</v>
      </c>
      <c r="AF241" s="480">
        <v>70</v>
      </c>
      <c r="AG241" s="481">
        <v>50</v>
      </c>
      <c r="AH241" s="481">
        <v>80</v>
      </c>
      <c r="AI241" s="481">
        <v>70</v>
      </c>
      <c r="AJ241" s="482">
        <v>70</v>
      </c>
      <c r="AK241" s="511">
        <v>535</v>
      </c>
    </row>
    <row r="242" spans="1:37" ht="20.25" thickTop="1" thickBot="1" x14ac:dyDescent="0.25">
      <c r="A242" s="557">
        <v>11</v>
      </c>
      <c r="B242" s="502" t="s">
        <v>210</v>
      </c>
      <c r="C242" s="611" t="s">
        <v>321</v>
      </c>
      <c r="D242" s="480">
        <v>20</v>
      </c>
      <c r="E242" s="481">
        <v>5</v>
      </c>
      <c r="F242" s="481">
        <v>20</v>
      </c>
      <c r="G242" s="481">
        <v>25</v>
      </c>
      <c r="H242" s="482">
        <v>15</v>
      </c>
      <c r="I242" s="480" t="s">
        <v>204</v>
      </c>
      <c r="J242" s="481" t="s">
        <v>204</v>
      </c>
      <c r="K242" s="481" t="s">
        <v>204</v>
      </c>
      <c r="L242" s="481" t="s">
        <v>205</v>
      </c>
      <c r="M242" s="482" t="s">
        <v>204</v>
      </c>
      <c r="N242" s="480" t="s">
        <v>205</v>
      </c>
      <c r="O242" s="481" t="s">
        <v>205</v>
      </c>
      <c r="P242" s="481" t="s">
        <v>205</v>
      </c>
      <c r="Q242" s="481" t="s">
        <v>204</v>
      </c>
      <c r="R242" s="482" t="s">
        <v>205</v>
      </c>
      <c r="S242" s="480" t="s">
        <v>204</v>
      </c>
      <c r="T242" s="481" t="s">
        <v>204</v>
      </c>
      <c r="U242" s="481" t="s">
        <v>204</v>
      </c>
      <c r="V242" s="481" t="s">
        <v>205</v>
      </c>
      <c r="W242" s="482" t="s">
        <v>204</v>
      </c>
      <c r="X242" s="480" t="s">
        <v>204</v>
      </c>
      <c r="Y242" s="481"/>
      <c r="Z242" s="481"/>
      <c r="AA242" s="482"/>
      <c r="AB242" s="480" t="s">
        <v>204</v>
      </c>
      <c r="AC242" s="481" t="s">
        <v>204</v>
      </c>
      <c r="AD242" s="481" t="s">
        <v>204</v>
      </c>
      <c r="AE242" s="482" t="s">
        <v>204</v>
      </c>
      <c r="AF242" s="480">
        <v>90</v>
      </c>
      <c r="AG242" s="481">
        <v>80</v>
      </c>
      <c r="AH242" s="481">
        <v>80</v>
      </c>
      <c r="AI242" s="481">
        <v>50</v>
      </c>
      <c r="AJ242" s="482">
        <v>70</v>
      </c>
      <c r="AK242" s="511">
        <v>515</v>
      </c>
    </row>
    <row r="243" spans="1:37" ht="20.25" thickTop="1" thickBot="1" x14ac:dyDescent="0.25">
      <c r="A243" s="557">
        <v>11</v>
      </c>
      <c r="B243" s="502" t="s">
        <v>285</v>
      </c>
      <c r="C243" s="611" t="s">
        <v>354</v>
      </c>
      <c r="D243" s="480">
        <v>15</v>
      </c>
      <c r="E243" s="481">
        <v>25</v>
      </c>
      <c r="F243" s="481">
        <v>5</v>
      </c>
      <c r="G243" s="481">
        <v>20</v>
      </c>
      <c r="H243" s="482">
        <v>15</v>
      </c>
      <c r="I243" s="480" t="s">
        <v>204</v>
      </c>
      <c r="J243" s="481" t="s">
        <v>205</v>
      </c>
      <c r="K243" s="481" t="s">
        <v>205</v>
      </c>
      <c r="L243" s="481" t="s">
        <v>204</v>
      </c>
      <c r="M243" s="482" t="s">
        <v>205</v>
      </c>
      <c r="N243" s="480" t="s">
        <v>205</v>
      </c>
      <c r="O243" s="481" t="s">
        <v>204</v>
      </c>
      <c r="P243" s="481" t="s">
        <v>205</v>
      </c>
      <c r="Q243" s="481" t="s">
        <v>205</v>
      </c>
      <c r="R243" s="482" t="s">
        <v>205</v>
      </c>
      <c r="S243" s="480" t="s">
        <v>205</v>
      </c>
      <c r="T243" s="481" t="s">
        <v>204</v>
      </c>
      <c r="U243" s="481" t="s">
        <v>204</v>
      </c>
      <c r="V243" s="481" t="s">
        <v>204</v>
      </c>
      <c r="W243" s="482" t="s">
        <v>204</v>
      </c>
      <c r="X243" s="480" t="s">
        <v>204</v>
      </c>
      <c r="Y243" s="481"/>
      <c r="Z243" s="481"/>
      <c r="AA243" s="482"/>
      <c r="AB243" s="480" t="s">
        <v>204</v>
      </c>
      <c r="AC243" s="481" t="s">
        <v>205</v>
      </c>
      <c r="AD243" s="481" t="s">
        <v>204</v>
      </c>
      <c r="AE243" s="482" t="s">
        <v>204</v>
      </c>
      <c r="AF243" s="480">
        <v>50</v>
      </c>
      <c r="AG243" s="481">
        <v>70</v>
      </c>
      <c r="AH243" s="481">
        <v>90</v>
      </c>
      <c r="AI243" s="481">
        <v>50</v>
      </c>
      <c r="AJ243" s="482">
        <v>70</v>
      </c>
      <c r="AK243" s="511">
        <v>515</v>
      </c>
    </row>
    <row r="244" spans="1:37" ht="20.25" thickTop="1" thickBot="1" x14ac:dyDescent="0.25">
      <c r="A244" s="557">
        <v>11</v>
      </c>
      <c r="B244" s="502" t="s">
        <v>286</v>
      </c>
      <c r="C244" s="611" t="s">
        <v>321</v>
      </c>
      <c r="D244" s="480">
        <v>15</v>
      </c>
      <c r="E244" s="481">
        <v>30</v>
      </c>
      <c r="F244" s="481">
        <v>15</v>
      </c>
      <c r="G244" s="481">
        <v>25</v>
      </c>
      <c r="H244" s="482">
        <v>20</v>
      </c>
      <c r="I244" s="480" t="s">
        <v>205</v>
      </c>
      <c r="J244" s="481" t="s">
        <v>204</v>
      </c>
      <c r="K244" s="481" t="s">
        <v>205</v>
      </c>
      <c r="L244" s="481" t="s">
        <v>204</v>
      </c>
      <c r="M244" s="482" t="s">
        <v>204</v>
      </c>
      <c r="N244" s="480" t="s">
        <v>204</v>
      </c>
      <c r="O244" s="481" t="s">
        <v>205</v>
      </c>
      <c r="P244" s="481" t="s">
        <v>204</v>
      </c>
      <c r="Q244" s="481" t="s">
        <v>204</v>
      </c>
      <c r="R244" s="482" t="s">
        <v>204</v>
      </c>
      <c r="S244" s="480" t="s">
        <v>204</v>
      </c>
      <c r="T244" s="481" t="s">
        <v>204</v>
      </c>
      <c r="U244" s="481" t="s">
        <v>204</v>
      </c>
      <c r="V244" s="481" t="s">
        <v>205</v>
      </c>
      <c r="W244" s="482" t="s">
        <v>204</v>
      </c>
      <c r="X244" s="480" t="s">
        <v>205</v>
      </c>
      <c r="Y244" s="481" t="s">
        <v>204</v>
      </c>
      <c r="Z244" s="481"/>
      <c r="AA244" s="482"/>
      <c r="AB244" s="480" t="s">
        <v>204</v>
      </c>
      <c r="AC244" s="481" t="s">
        <v>204</v>
      </c>
      <c r="AD244" s="481" t="s">
        <v>204</v>
      </c>
      <c r="AE244" s="482" t="s">
        <v>204</v>
      </c>
      <c r="AF244" s="480">
        <v>80</v>
      </c>
      <c r="AG244" s="481">
        <v>50</v>
      </c>
      <c r="AH244" s="481">
        <v>70</v>
      </c>
      <c r="AI244" s="481">
        <v>90</v>
      </c>
      <c r="AJ244" s="482">
        <v>50</v>
      </c>
      <c r="AK244" s="511">
        <v>495</v>
      </c>
    </row>
    <row r="245" spans="1:37" ht="20.25" thickTop="1" thickBot="1" x14ac:dyDescent="0.25">
      <c r="A245" s="557">
        <v>11</v>
      </c>
      <c r="B245" s="500" t="s">
        <v>231</v>
      </c>
      <c r="C245" s="611" t="s">
        <v>355</v>
      </c>
      <c r="D245" s="480">
        <v>25</v>
      </c>
      <c r="E245" s="481">
        <v>25</v>
      </c>
      <c r="F245" s="481">
        <v>25</v>
      </c>
      <c r="G245" s="481">
        <v>25</v>
      </c>
      <c r="H245" s="482">
        <v>15</v>
      </c>
      <c r="I245" s="480" t="s">
        <v>204</v>
      </c>
      <c r="J245" s="481" t="s">
        <v>204</v>
      </c>
      <c r="K245" s="481" t="s">
        <v>205</v>
      </c>
      <c r="L245" s="481" t="s">
        <v>204</v>
      </c>
      <c r="M245" s="482" t="s">
        <v>204</v>
      </c>
      <c r="N245" s="480" t="s">
        <v>204</v>
      </c>
      <c r="O245" s="481" t="s">
        <v>204</v>
      </c>
      <c r="P245" s="481" t="s">
        <v>204</v>
      </c>
      <c r="Q245" s="481" t="s">
        <v>205</v>
      </c>
      <c r="R245" s="482" t="s">
        <v>204</v>
      </c>
      <c r="S245" s="480" t="s">
        <v>204</v>
      </c>
      <c r="T245" s="481" t="s">
        <v>204</v>
      </c>
      <c r="U245" s="481" t="s">
        <v>204</v>
      </c>
      <c r="V245" s="481" t="s">
        <v>204</v>
      </c>
      <c r="W245" s="482" t="s">
        <v>204</v>
      </c>
      <c r="X245" s="480" t="s">
        <v>204</v>
      </c>
      <c r="Y245" s="481"/>
      <c r="Z245" s="481"/>
      <c r="AA245" s="482"/>
      <c r="AB245" s="480" t="s">
        <v>204</v>
      </c>
      <c r="AC245" s="481" t="s">
        <v>204</v>
      </c>
      <c r="AD245" s="481" t="s">
        <v>204</v>
      </c>
      <c r="AE245" s="482" t="s">
        <v>204</v>
      </c>
      <c r="AF245" s="480">
        <v>70</v>
      </c>
      <c r="AG245" s="481">
        <v>70</v>
      </c>
      <c r="AH245" s="481">
        <v>50</v>
      </c>
      <c r="AI245" s="481">
        <v>90</v>
      </c>
      <c r="AJ245" s="482">
        <v>70</v>
      </c>
      <c r="AK245" s="511">
        <v>485</v>
      </c>
    </row>
    <row r="246" spans="1:37" ht="20.25" thickTop="1" thickBot="1" x14ac:dyDescent="0.25">
      <c r="A246" s="557">
        <v>11</v>
      </c>
      <c r="B246" s="502" t="s">
        <v>287</v>
      </c>
      <c r="C246" s="611" t="s">
        <v>294</v>
      </c>
      <c r="D246" s="480">
        <v>30</v>
      </c>
      <c r="E246" s="481">
        <v>25</v>
      </c>
      <c r="F246" s="481">
        <v>25</v>
      </c>
      <c r="G246" s="481">
        <v>25</v>
      </c>
      <c r="H246" s="482">
        <v>25</v>
      </c>
      <c r="I246" s="480" t="s">
        <v>204</v>
      </c>
      <c r="J246" s="481" t="s">
        <v>204</v>
      </c>
      <c r="K246" s="481" t="s">
        <v>204</v>
      </c>
      <c r="L246" s="481" t="s">
        <v>204</v>
      </c>
      <c r="M246" s="482" t="s">
        <v>204</v>
      </c>
      <c r="N246" s="480" t="s">
        <v>204</v>
      </c>
      <c r="O246" s="481" t="s">
        <v>204</v>
      </c>
      <c r="P246" s="481" t="s">
        <v>204</v>
      </c>
      <c r="Q246" s="481" t="s">
        <v>204</v>
      </c>
      <c r="R246" s="482" t="s">
        <v>204</v>
      </c>
      <c r="S246" s="480" t="s">
        <v>204</v>
      </c>
      <c r="T246" s="481" t="s">
        <v>204</v>
      </c>
      <c r="U246" s="481" t="s">
        <v>204</v>
      </c>
      <c r="V246" s="481" t="s">
        <v>204</v>
      </c>
      <c r="W246" s="482" t="s">
        <v>204</v>
      </c>
      <c r="X246" s="480" t="s">
        <v>205</v>
      </c>
      <c r="Y246" s="481" t="s">
        <v>205</v>
      </c>
      <c r="Z246" s="481" t="s">
        <v>204</v>
      </c>
      <c r="AA246" s="482"/>
      <c r="AB246" s="480" t="s">
        <v>205</v>
      </c>
      <c r="AC246" s="481" t="s">
        <v>204</v>
      </c>
      <c r="AD246" s="481" t="s">
        <v>204</v>
      </c>
      <c r="AE246" s="482" t="s">
        <v>204</v>
      </c>
      <c r="AF246" s="480">
        <v>50</v>
      </c>
      <c r="AG246" s="481">
        <v>50</v>
      </c>
      <c r="AH246" s="481">
        <v>80</v>
      </c>
      <c r="AI246" s="481">
        <v>50</v>
      </c>
      <c r="AJ246" s="482">
        <v>50</v>
      </c>
      <c r="AK246" s="510">
        <v>465</v>
      </c>
    </row>
    <row r="247" spans="1:37" ht="20.25" thickTop="1" thickBot="1" x14ac:dyDescent="0.25">
      <c r="A247" s="557">
        <v>11</v>
      </c>
      <c r="B247" s="500" t="s">
        <v>235</v>
      </c>
      <c r="C247" s="611" t="s">
        <v>295</v>
      </c>
      <c r="D247" s="480">
        <v>30</v>
      </c>
      <c r="E247" s="481">
        <v>20</v>
      </c>
      <c r="F247" s="481">
        <v>15</v>
      </c>
      <c r="G247" s="481">
        <v>25</v>
      </c>
      <c r="H247" s="482">
        <v>20</v>
      </c>
      <c r="I247" s="480" t="s">
        <v>204</v>
      </c>
      <c r="J247" s="481" t="s">
        <v>204</v>
      </c>
      <c r="K247" s="481" t="s">
        <v>204</v>
      </c>
      <c r="L247" s="481" t="s">
        <v>204</v>
      </c>
      <c r="M247" s="482" t="s">
        <v>204</v>
      </c>
      <c r="N247" s="480" t="s">
        <v>204</v>
      </c>
      <c r="O247" s="481" t="s">
        <v>204</v>
      </c>
      <c r="P247" s="481" t="s">
        <v>204</v>
      </c>
      <c r="Q247" s="481" t="s">
        <v>204</v>
      </c>
      <c r="R247" s="482" t="s">
        <v>204</v>
      </c>
      <c r="S247" s="480" t="s">
        <v>204</v>
      </c>
      <c r="T247" s="481" t="s">
        <v>204</v>
      </c>
      <c r="U247" s="481" t="s">
        <v>204</v>
      </c>
      <c r="V247" s="481" t="s">
        <v>204</v>
      </c>
      <c r="W247" s="482" t="s">
        <v>204</v>
      </c>
      <c r="X247" s="480" t="s">
        <v>205</v>
      </c>
      <c r="Y247" s="481" t="s">
        <v>204</v>
      </c>
      <c r="Z247" s="481"/>
      <c r="AA247" s="482"/>
      <c r="AB247" s="480" t="s">
        <v>204</v>
      </c>
      <c r="AC247" s="481" t="s">
        <v>204</v>
      </c>
      <c r="AD247" s="481" t="s">
        <v>204</v>
      </c>
      <c r="AE247" s="482" t="s">
        <v>204</v>
      </c>
      <c r="AF247" s="480">
        <v>90</v>
      </c>
      <c r="AG247" s="481">
        <v>50</v>
      </c>
      <c r="AH247" s="481">
        <v>50</v>
      </c>
      <c r="AI247" s="481">
        <v>50</v>
      </c>
      <c r="AJ247" s="482">
        <v>100</v>
      </c>
      <c r="AK247" s="510">
        <v>460</v>
      </c>
    </row>
    <row r="248" spans="1:37" ht="20.25" thickTop="1" thickBot="1" x14ac:dyDescent="0.25">
      <c r="A248" s="557">
        <v>11</v>
      </c>
      <c r="B248" s="502" t="s">
        <v>236</v>
      </c>
      <c r="C248" s="611" t="s">
        <v>331</v>
      </c>
      <c r="D248" s="480">
        <v>20</v>
      </c>
      <c r="E248" s="481">
        <v>30</v>
      </c>
      <c r="F248" s="481">
        <v>25</v>
      </c>
      <c r="G248" s="481">
        <v>5</v>
      </c>
      <c r="H248" s="482">
        <v>20</v>
      </c>
      <c r="I248" s="480" t="s">
        <v>204</v>
      </c>
      <c r="J248" s="481" t="s">
        <v>204</v>
      </c>
      <c r="K248" s="481" t="s">
        <v>204</v>
      </c>
      <c r="L248" s="481" t="s">
        <v>205</v>
      </c>
      <c r="M248" s="482" t="s">
        <v>204</v>
      </c>
      <c r="N248" s="480" t="s">
        <v>204</v>
      </c>
      <c r="O248" s="481" t="s">
        <v>204</v>
      </c>
      <c r="P248" s="481" t="s">
        <v>204</v>
      </c>
      <c r="Q248" s="481" t="s">
        <v>204</v>
      </c>
      <c r="R248" s="482" t="s">
        <v>204</v>
      </c>
      <c r="S248" s="480" t="s">
        <v>204</v>
      </c>
      <c r="T248" s="481" t="s">
        <v>204</v>
      </c>
      <c r="U248" s="481" t="s">
        <v>204</v>
      </c>
      <c r="V248" s="481" t="s">
        <v>204</v>
      </c>
      <c r="W248" s="482" t="s">
        <v>204</v>
      </c>
      <c r="X248" s="480" t="s">
        <v>204</v>
      </c>
      <c r="Y248" s="481"/>
      <c r="Z248" s="481"/>
      <c r="AA248" s="482"/>
      <c r="AB248" s="480" t="s">
        <v>204</v>
      </c>
      <c r="AC248" s="481" t="s">
        <v>204</v>
      </c>
      <c r="AD248" s="481" t="s">
        <v>204</v>
      </c>
      <c r="AE248" s="482" t="s">
        <v>204</v>
      </c>
      <c r="AF248" s="480">
        <v>50</v>
      </c>
      <c r="AG248" s="481">
        <v>50</v>
      </c>
      <c r="AH248" s="481">
        <v>70</v>
      </c>
      <c r="AI248" s="481">
        <v>50</v>
      </c>
      <c r="AJ248" s="482">
        <v>50</v>
      </c>
      <c r="AK248" s="510">
        <v>380</v>
      </c>
    </row>
    <row r="249" spans="1:37" ht="20.25" thickTop="1" thickBot="1" x14ac:dyDescent="0.25">
      <c r="A249" s="622">
        <v>11</v>
      </c>
      <c r="B249" s="512" t="s">
        <v>272</v>
      </c>
      <c r="C249" s="611" t="s">
        <v>325</v>
      </c>
      <c r="D249" s="480">
        <v>5</v>
      </c>
      <c r="E249" s="481">
        <v>15</v>
      </c>
      <c r="F249" s="481">
        <v>5</v>
      </c>
      <c r="G249" s="481">
        <v>5</v>
      </c>
      <c r="H249" s="482">
        <v>5</v>
      </c>
      <c r="I249" s="480" t="s">
        <v>204</v>
      </c>
      <c r="J249" s="481" t="s">
        <v>204</v>
      </c>
      <c r="K249" s="481" t="s">
        <v>204</v>
      </c>
      <c r="L249" s="481" t="s">
        <v>204</v>
      </c>
      <c r="M249" s="482" t="s">
        <v>204</v>
      </c>
      <c r="N249" s="480" t="s">
        <v>204</v>
      </c>
      <c r="O249" s="481" t="s">
        <v>205</v>
      </c>
      <c r="P249" s="481" t="s">
        <v>204</v>
      </c>
      <c r="Q249" s="481" t="s">
        <v>204</v>
      </c>
      <c r="R249" s="482" t="s">
        <v>204</v>
      </c>
      <c r="S249" s="480" t="s">
        <v>204</v>
      </c>
      <c r="T249" s="481" t="s">
        <v>204</v>
      </c>
      <c r="U249" s="481" t="s">
        <v>204</v>
      </c>
      <c r="V249" s="481" t="s">
        <v>205</v>
      </c>
      <c r="W249" s="482" t="s">
        <v>204</v>
      </c>
      <c r="X249" s="480" t="s">
        <v>204</v>
      </c>
      <c r="Y249" s="481"/>
      <c r="Z249" s="481"/>
      <c r="AA249" s="482"/>
      <c r="AB249" s="480" t="s">
        <v>204</v>
      </c>
      <c r="AC249" s="481" t="s">
        <v>204</v>
      </c>
      <c r="AD249" s="481" t="s">
        <v>204</v>
      </c>
      <c r="AE249" s="482" t="s">
        <v>204</v>
      </c>
      <c r="AF249" s="480">
        <v>50</v>
      </c>
      <c r="AG249" s="481">
        <v>50</v>
      </c>
      <c r="AH249" s="481">
        <v>50</v>
      </c>
      <c r="AI249" s="481">
        <v>70</v>
      </c>
      <c r="AJ249" s="482">
        <v>80</v>
      </c>
      <c r="AK249" s="510">
        <v>355</v>
      </c>
    </row>
    <row r="250" spans="1:37" ht="20.25" thickTop="1" thickBot="1" x14ac:dyDescent="0.25">
      <c r="A250" s="623">
        <v>11</v>
      </c>
      <c r="B250" s="513" t="s">
        <v>222</v>
      </c>
      <c r="C250" s="616" t="s">
        <v>313</v>
      </c>
      <c r="D250" s="491">
        <v>25</v>
      </c>
      <c r="E250" s="492">
        <v>15</v>
      </c>
      <c r="F250" s="492">
        <v>15</v>
      </c>
      <c r="G250" s="492">
        <v>30</v>
      </c>
      <c r="H250" s="493">
        <v>5</v>
      </c>
      <c r="I250" s="491" t="s">
        <v>204</v>
      </c>
      <c r="J250" s="492" t="s">
        <v>205</v>
      </c>
      <c r="K250" s="492" t="s">
        <v>204</v>
      </c>
      <c r="L250" s="492" t="s">
        <v>205</v>
      </c>
      <c r="M250" s="493" t="s">
        <v>204</v>
      </c>
      <c r="N250" s="491" t="s">
        <v>204</v>
      </c>
      <c r="O250" s="492" t="s">
        <v>204</v>
      </c>
      <c r="P250" s="492" t="s">
        <v>204</v>
      </c>
      <c r="Q250" s="492" t="s">
        <v>204</v>
      </c>
      <c r="R250" s="493" t="s">
        <v>204</v>
      </c>
      <c r="S250" s="491" t="s">
        <v>204</v>
      </c>
      <c r="T250" s="492" t="s">
        <v>204</v>
      </c>
      <c r="U250" s="492" t="s">
        <v>204</v>
      </c>
      <c r="V250" s="492" t="s">
        <v>204</v>
      </c>
      <c r="W250" s="493" t="s">
        <v>204</v>
      </c>
      <c r="X250" s="491" t="s">
        <v>204</v>
      </c>
      <c r="Y250" s="492"/>
      <c r="Z250" s="492"/>
      <c r="AA250" s="493"/>
      <c r="AB250" s="491" t="s">
        <v>204</v>
      </c>
      <c r="AC250" s="492" t="s">
        <v>204</v>
      </c>
      <c r="AD250" s="492" t="s">
        <v>204</v>
      </c>
      <c r="AE250" s="493" t="s">
        <v>204</v>
      </c>
      <c r="AF250" s="491">
        <v>0</v>
      </c>
      <c r="AG250" s="492">
        <v>90</v>
      </c>
      <c r="AH250" s="492">
        <v>0</v>
      </c>
      <c r="AI250" s="492">
        <v>80</v>
      </c>
      <c r="AJ250" s="493">
        <v>70</v>
      </c>
      <c r="AK250" s="565">
        <v>350</v>
      </c>
    </row>
    <row r="251" spans="1:37" ht="19.5" thickBot="1" x14ac:dyDescent="0.25"/>
    <row r="252" spans="1:37" s="566" customFormat="1" ht="15.75" customHeight="1" x14ac:dyDescent="0.2">
      <c r="A252" s="624"/>
      <c r="B252" s="514" t="s">
        <v>309</v>
      </c>
      <c r="C252" s="625" t="s">
        <v>1</v>
      </c>
      <c r="D252" s="737" t="s">
        <v>2</v>
      </c>
      <c r="E252" s="736"/>
      <c r="F252" s="736"/>
      <c r="G252" s="736"/>
      <c r="H252" s="738"/>
      <c r="I252" s="737" t="s">
        <v>3</v>
      </c>
      <c r="J252" s="736"/>
      <c r="K252" s="736"/>
      <c r="L252" s="736"/>
      <c r="M252" s="738"/>
      <c r="N252" s="737" t="s">
        <v>4</v>
      </c>
      <c r="O252" s="736"/>
      <c r="P252" s="736"/>
      <c r="Q252" s="736"/>
      <c r="R252" s="738"/>
      <c r="S252" s="737" t="s">
        <v>5</v>
      </c>
      <c r="T252" s="736"/>
      <c r="U252" s="736"/>
      <c r="V252" s="736"/>
      <c r="W252" s="738"/>
      <c r="X252" s="737" t="s">
        <v>6</v>
      </c>
      <c r="Y252" s="736"/>
      <c r="Z252" s="736"/>
      <c r="AA252" s="738"/>
      <c r="AB252" s="737" t="s">
        <v>7</v>
      </c>
      <c r="AC252" s="736"/>
      <c r="AD252" s="736"/>
      <c r="AE252" s="738"/>
      <c r="AF252" s="737" t="s">
        <v>8</v>
      </c>
      <c r="AG252" s="736"/>
      <c r="AH252" s="736"/>
      <c r="AI252" s="736"/>
      <c r="AJ252" s="738"/>
      <c r="AK252" s="515" t="s">
        <v>9</v>
      </c>
    </row>
    <row r="253" spans="1:37" s="566" customFormat="1" ht="15.75" customHeight="1" thickBot="1" x14ac:dyDescent="0.2">
      <c r="A253" s="626">
        <v>12</v>
      </c>
      <c r="B253" s="516" t="s">
        <v>175</v>
      </c>
      <c r="C253" s="567" t="s">
        <v>350</v>
      </c>
      <c r="D253" s="562">
        <v>30</v>
      </c>
      <c r="E253" s="563">
        <v>25</v>
      </c>
      <c r="F253" s="563">
        <v>30</v>
      </c>
      <c r="G253" s="563">
        <v>25</v>
      </c>
      <c r="H253" s="564">
        <v>30</v>
      </c>
      <c r="I253" s="562" t="s">
        <v>205</v>
      </c>
      <c r="J253" s="563" t="s">
        <v>205</v>
      </c>
      <c r="K253" s="563" t="s">
        <v>205</v>
      </c>
      <c r="L253" s="563" t="s">
        <v>204</v>
      </c>
      <c r="M253" s="564" t="s">
        <v>205</v>
      </c>
      <c r="N253" s="562" t="s">
        <v>205</v>
      </c>
      <c r="O253" s="563" t="s">
        <v>205</v>
      </c>
      <c r="P253" s="563" t="s">
        <v>204</v>
      </c>
      <c r="Q253" s="563" t="s">
        <v>205</v>
      </c>
      <c r="R253" s="564" t="s">
        <v>205</v>
      </c>
      <c r="S253" s="562" t="s">
        <v>205</v>
      </c>
      <c r="T253" s="563" t="s">
        <v>205</v>
      </c>
      <c r="U253" s="563" t="s">
        <v>205</v>
      </c>
      <c r="V253" s="563" t="s">
        <v>205</v>
      </c>
      <c r="W253" s="564" t="s">
        <v>205</v>
      </c>
      <c r="X253" s="562" t="s">
        <v>205</v>
      </c>
      <c r="Y253" s="563" t="s">
        <v>204</v>
      </c>
      <c r="Z253" s="563"/>
      <c r="AA253" s="564"/>
      <c r="AB253" s="562" t="s">
        <v>204</v>
      </c>
      <c r="AC253" s="563" t="s">
        <v>205</v>
      </c>
      <c r="AD253" s="563" t="s">
        <v>205</v>
      </c>
      <c r="AE253" s="564" t="s">
        <v>205</v>
      </c>
      <c r="AF253" s="562">
        <v>70</v>
      </c>
      <c r="AG253" s="563">
        <v>80</v>
      </c>
      <c r="AH253" s="563">
        <v>100</v>
      </c>
      <c r="AI253" s="563">
        <v>90</v>
      </c>
      <c r="AJ253" s="564">
        <v>80</v>
      </c>
      <c r="AK253" s="567">
        <v>775</v>
      </c>
    </row>
    <row r="254" spans="1:37" s="566" customFormat="1" ht="15.75" customHeight="1" thickTop="1" thickBot="1" x14ac:dyDescent="0.2">
      <c r="A254" s="626">
        <v>12</v>
      </c>
      <c r="B254" s="517" t="s">
        <v>97</v>
      </c>
      <c r="C254" s="568" t="s">
        <v>320</v>
      </c>
      <c r="D254" s="484">
        <v>15</v>
      </c>
      <c r="E254" s="485">
        <v>20</v>
      </c>
      <c r="F254" s="485">
        <v>30</v>
      </c>
      <c r="G254" s="485">
        <v>25</v>
      </c>
      <c r="H254" s="486">
        <v>25</v>
      </c>
      <c r="I254" s="484" t="s">
        <v>205</v>
      </c>
      <c r="J254" s="485" t="s">
        <v>204</v>
      </c>
      <c r="K254" s="485" t="s">
        <v>205</v>
      </c>
      <c r="L254" s="485" t="s">
        <v>204</v>
      </c>
      <c r="M254" s="486" t="s">
        <v>205</v>
      </c>
      <c r="N254" s="484" t="s">
        <v>204</v>
      </c>
      <c r="O254" s="485" t="s">
        <v>204</v>
      </c>
      <c r="P254" s="485" t="s">
        <v>205</v>
      </c>
      <c r="Q254" s="485" t="s">
        <v>205</v>
      </c>
      <c r="R254" s="486" t="s">
        <v>205</v>
      </c>
      <c r="S254" s="484" t="s">
        <v>205</v>
      </c>
      <c r="T254" s="485" t="s">
        <v>205</v>
      </c>
      <c r="U254" s="485" t="s">
        <v>204</v>
      </c>
      <c r="V254" s="485" t="s">
        <v>205</v>
      </c>
      <c r="W254" s="486" t="s">
        <v>205</v>
      </c>
      <c r="X254" s="484" t="s">
        <v>205</v>
      </c>
      <c r="Y254" s="485" t="s">
        <v>205</v>
      </c>
      <c r="Z254" s="485" t="s">
        <v>204</v>
      </c>
      <c r="AA254" s="486"/>
      <c r="AB254" s="484" t="s">
        <v>204</v>
      </c>
      <c r="AC254" s="485" t="s">
        <v>204</v>
      </c>
      <c r="AD254" s="485" t="s">
        <v>205</v>
      </c>
      <c r="AE254" s="486" t="s">
        <v>204</v>
      </c>
      <c r="AF254" s="484">
        <v>100</v>
      </c>
      <c r="AG254" s="485">
        <v>70</v>
      </c>
      <c r="AH254" s="485">
        <v>90</v>
      </c>
      <c r="AI254" s="485">
        <v>100</v>
      </c>
      <c r="AJ254" s="486">
        <v>80</v>
      </c>
      <c r="AK254" s="568">
        <v>710</v>
      </c>
    </row>
    <row r="255" spans="1:37" s="566" customFormat="1" ht="15.75" customHeight="1" thickTop="1" thickBot="1" x14ac:dyDescent="0.2">
      <c r="A255" s="626">
        <v>12</v>
      </c>
      <c r="B255" s="517" t="s">
        <v>17</v>
      </c>
      <c r="C255" s="568" t="s">
        <v>425</v>
      </c>
      <c r="D255" s="484">
        <v>30</v>
      </c>
      <c r="E255" s="485">
        <v>20</v>
      </c>
      <c r="F255" s="485">
        <v>25</v>
      </c>
      <c r="G255" s="485">
        <v>25</v>
      </c>
      <c r="H255" s="486">
        <v>20</v>
      </c>
      <c r="I255" s="484" t="s">
        <v>204</v>
      </c>
      <c r="J255" s="485" t="s">
        <v>204</v>
      </c>
      <c r="K255" s="485" t="s">
        <v>205</v>
      </c>
      <c r="L255" s="485" t="s">
        <v>204</v>
      </c>
      <c r="M255" s="486" t="s">
        <v>204</v>
      </c>
      <c r="N255" s="484" t="s">
        <v>204</v>
      </c>
      <c r="O255" s="485" t="s">
        <v>205</v>
      </c>
      <c r="P255" s="485" t="s">
        <v>204</v>
      </c>
      <c r="Q255" s="485" t="s">
        <v>204</v>
      </c>
      <c r="R255" s="486" t="s">
        <v>204</v>
      </c>
      <c r="S255" s="484" t="s">
        <v>205</v>
      </c>
      <c r="T255" s="485" t="s">
        <v>205</v>
      </c>
      <c r="U255" s="485" t="s">
        <v>204</v>
      </c>
      <c r="V255" s="485" t="s">
        <v>204</v>
      </c>
      <c r="W255" s="486" t="s">
        <v>204</v>
      </c>
      <c r="X255" s="484" t="s">
        <v>205</v>
      </c>
      <c r="Y255" s="485" t="s">
        <v>204</v>
      </c>
      <c r="Z255" s="485"/>
      <c r="AA255" s="486"/>
      <c r="AB255" s="484" t="s">
        <v>205</v>
      </c>
      <c r="AC255" s="485" t="s">
        <v>205</v>
      </c>
      <c r="AD255" s="485" t="s">
        <v>204</v>
      </c>
      <c r="AE255" s="486" t="s">
        <v>205</v>
      </c>
      <c r="AF255" s="484">
        <v>100</v>
      </c>
      <c r="AG255" s="485">
        <v>100</v>
      </c>
      <c r="AH255" s="485">
        <v>90</v>
      </c>
      <c r="AI255" s="485">
        <v>80</v>
      </c>
      <c r="AJ255" s="486">
        <v>90</v>
      </c>
      <c r="AK255" s="568">
        <v>705</v>
      </c>
    </row>
    <row r="256" spans="1:37" s="566" customFormat="1" ht="15.75" customHeight="1" thickTop="1" thickBot="1" x14ac:dyDescent="0.2">
      <c r="A256" s="626">
        <v>12</v>
      </c>
      <c r="B256" s="517" t="s">
        <v>13</v>
      </c>
      <c r="C256" s="568" t="s">
        <v>316</v>
      </c>
      <c r="D256" s="484">
        <v>20</v>
      </c>
      <c r="E256" s="485">
        <v>25</v>
      </c>
      <c r="F256" s="485">
        <v>30</v>
      </c>
      <c r="G256" s="485">
        <v>30</v>
      </c>
      <c r="H256" s="486">
        <v>30</v>
      </c>
      <c r="I256" s="484" t="s">
        <v>204</v>
      </c>
      <c r="J256" s="485" t="s">
        <v>205</v>
      </c>
      <c r="K256" s="485" t="s">
        <v>204</v>
      </c>
      <c r="L256" s="485" t="s">
        <v>204</v>
      </c>
      <c r="M256" s="486" t="s">
        <v>204</v>
      </c>
      <c r="N256" s="484" t="s">
        <v>205</v>
      </c>
      <c r="O256" s="485" t="s">
        <v>205</v>
      </c>
      <c r="P256" s="485" t="s">
        <v>205</v>
      </c>
      <c r="Q256" s="485" t="s">
        <v>205</v>
      </c>
      <c r="R256" s="486" t="s">
        <v>204</v>
      </c>
      <c r="S256" s="484" t="s">
        <v>205</v>
      </c>
      <c r="T256" s="485" t="s">
        <v>204</v>
      </c>
      <c r="U256" s="485" t="s">
        <v>205</v>
      </c>
      <c r="V256" s="485" t="s">
        <v>205</v>
      </c>
      <c r="W256" s="486" t="s">
        <v>204</v>
      </c>
      <c r="X256" s="484" t="s">
        <v>205</v>
      </c>
      <c r="Y256" s="485" t="s">
        <v>204</v>
      </c>
      <c r="Z256" s="485"/>
      <c r="AA256" s="486"/>
      <c r="AB256" s="484" t="s">
        <v>205</v>
      </c>
      <c r="AC256" s="485" t="s">
        <v>205</v>
      </c>
      <c r="AD256" s="485" t="s">
        <v>205</v>
      </c>
      <c r="AE256" s="486" t="s">
        <v>204</v>
      </c>
      <c r="AF256" s="484">
        <v>50</v>
      </c>
      <c r="AG256" s="485">
        <v>80</v>
      </c>
      <c r="AH256" s="485">
        <v>70</v>
      </c>
      <c r="AI256" s="485">
        <v>90</v>
      </c>
      <c r="AJ256" s="486">
        <v>70</v>
      </c>
      <c r="AK256" s="568">
        <v>660</v>
      </c>
    </row>
    <row r="257" spans="1:37" s="566" customFormat="1" ht="15.75" customHeight="1" thickTop="1" thickBot="1" x14ac:dyDescent="0.2">
      <c r="A257" s="626">
        <v>12</v>
      </c>
      <c r="B257" s="517" t="s">
        <v>70</v>
      </c>
      <c r="C257" s="568" t="s">
        <v>291</v>
      </c>
      <c r="D257" s="484">
        <v>25</v>
      </c>
      <c r="E257" s="485">
        <v>25</v>
      </c>
      <c r="F257" s="485">
        <v>30</v>
      </c>
      <c r="G257" s="485">
        <v>25</v>
      </c>
      <c r="H257" s="486">
        <v>25</v>
      </c>
      <c r="I257" s="484" t="s">
        <v>204</v>
      </c>
      <c r="J257" s="485" t="s">
        <v>205</v>
      </c>
      <c r="K257" s="485" t="s">
        <v>205</v>
      </c>
      <c r="L257" s="485" t="s">
        <v>205</v>
      </c>
      <c r="M257" s="486" t="s">
        <v>205</v>
      </c>
      <c r="N257" s="484" t="s">
        <v>205</v>
      </c>
      <c r="O257" s="485" t="s">
        <v>205</v>
      </c>
      <c r="P257" s="485" t="s">
        <v>204</v>
      </c>
      <c r="Q257" s="485" t="s">
        <v>204</v>
      </c>
      <c r="R257" s="486" t="s">
        <v>204</v>
      </c>
      <c r="S257" s="484" t="s">
        <v>204</v>
      </c>
      <c r="T257" s="485" t="s">
        <v>204</v>
      </c>
      <c r="U257" s="485" t="s">
        <v>205</v>
      </c>
      <c r="V257" s="485" t="s">
        <v>204</v>
      </c>
      <c r="W257" s="486" t="s">
        <v>204</v>
      </c>
      <c r="X257" s="484" t="s">
        <v>205</v>
      </c>
      <c r="Y257" s="485" t="s">
        <v>204</v>
      </c>
      <c r="Z257" s="485"/>
      <c r="AA257" s="486"/>
      <c r="AB257" s="484" t="s">
        <v>205</v>
      </c>
      <c r="AC257" s="485" t="s">
        <v>204</v>
      </c>
      <c r="AD257" s="485" t="s">
        <v>204</v>
      </c>
      <c r="AE257" s="486" t="s">
        <v>205</v>
      </c>
      <c r="AF257" s="484">
        <v>70</v>
      </c>
      <c r="AG257" s="485">
        <v>70</v>
      </c>
      <c r="AH257" s="485">
        <v>80</v>
      </c>
      <c r="AI257" s="485">
        <v>70</v>
      </c>
      <c r="AJ257" s="486">
        <v>100</v>
      </c>
      <c r="AK257" s="568">
        <v>650</v>
      </c>
    </row>
    <row r="258" spans="1:37" s="566" customFormat="1" ht="15.75" customHeight="1" thickTop="1" thickBot="1" x14ac:dyDescent="0.2">
      <c r="A258" s="626">
        <v>12</v>
      </c>
      <c r="B258" s="517" t="s">
        <v>111</v>
      </c>
      <c r="C258" s="568" t="s">
        <v>326</v>
      </c>
      <c r="D258" s="484">
        <v>15</v>
      </c>
      <c r="E258" s="485">
        <v>25</v>
      </c>
      <c r="F258" s="485">
        <v>30</v>
      </c>
      <c r="G258" s="485">
        <v>30</v>
      </c>
      <c r="H258" s="486">
        <v>25</v>
      </c>
      <c r="I258" s="484" t="s">
        <v>204</v>
      </c>
      <c r="J258" s="485" t="s">
        <v>204</v>
      </c>
      <c r="K258" s="485" t="s">
        <v>205</v>
      </c>
      <c r="L258" s="485" t="s">
        <v>205</v>
      </c>
      <c r="M258" s="486" t="s">
        <v>204</v>
      </c>
      <c r="N258" s="484" t="s">
        <v>205</v>
      </c>
      <c r="O258" s="485" t="s">
        <v>205</v>
      </c>
      <c r="P258" s="485" t="s">
        <v>205</v>
      </c>
      <c r="Q258" s="485" t="s">
        <v>204</v>
      </c>
      <c r="R258" s="486" t="s">
        <v>205</v>
      </c>
      <c r="S258" s="484" t="s">
        <v>204</v>
      </c>
      <c r="T258" s="485" t="s">
        <v>204</v>
      </c>
      <c r="U258" s="485" t="s">
        <v>204</v>
      </c>
      <c r="V258" s="485" t="s">
        <v>204</v>
      </c>
      <c r="W258" s="486"/>
      <c r="X258" s="484" t="s">
        <v>204</v>
      </c>
      <c r="Y258" s="485"/>
      <c r="Z258" s="485"/>
      <c r="AA258" s="486"/>
      <c r="AB258" s="484" t="s">
        <v>205</v>
      </c>
      <c r="AC258" s="485" t="s">
        <v>204</v>
      </c>
      <c r="AD258" s="485" t="s">
        <v>205</v>
      </c>
      <c r="AE258" s="486" t="s">
        <v>204</v>
      </c>
      <c r="AF258" s="484">
        <v>70</v>
      </c>
      <c r="AG258" s="485">
        <v>100</v>
      </c>
      <c r="AH258" s="485">
        <v>70</v>
      </c>
      <c r="AI258" s="485">
        <v>70</v>
      </c>
      <c r="AJ258" s="486">
        <v>100</v>
      </c>
      <c r="AK258" s="568">
        <v>645</v>
      </c>
    </row>
    <row r="259" spans="1:37" s="566" customFormat="1" ht="15.75" customHeight="1" thickTop="1" thickBot="1" x14ac:dyDescent="0.2">
      <c r="A259" s="626">
        <v>12</v>
      </c>
      <c r="B259" s="517" t="s">
        <v>298</v>
      </c>
      <c r="C259" s="568" t="s">
        <v>321</v>
      </c>
      <c r="D259" s="484">
        <v>15</v>
      </c>
      <c r="E259" s="485">
        <v>20</v>
      </c>
      <c r="F259" s="485">
        <v>25</v>
      </c>
      <c r="G259" s="485">
        <v>30</v>
      </c>
      <c r="H259" s="486">
        <v>25</v>
      </c>
      <c r="I259" s="484" t="s">
        <v>204</v>
      </c>
      <c r="J259" s="485" t="s">
        <v>204</v>
      </c>
      <c r="K259" s="485" t="s">
        <v>204</v>
      </c>
      <c r="L259" s="485" t="s">
        <v>204</v>
      </c>
      <c r="M259" s="486" t="s">
        <v>204</v>
      </c>
      <c r="N259" s="484" t="s">
        <v>205</v>
      </c>
      <c r="O259" s="485" t="s">
        <v>205</v>
      </c>
      <c r="P259" s="485" t="s">
        <v>204</v>
      </c>
      <c r="Q259" s="485" t="s">
        <v>204</v>
      </c>
      <c r="R259" s="486" t="s">
        <v>204</v>
      </c>
      <c r="S259" s="484" t="s">
        <v>205</v>
      </c>
      <c r="T259" s="485" t="s">
        <v>205</v>
      </c>
      <c r="U259" s="485" t="s">
        <v>205</v>
      </c>
      <c r="V259" s="485" t="s">
        <v>205</v>
      </c>
      <c r="W259" s="486" t="s">
        <v>204</v>
      </c>
      <c r="X259" s="484" t="s">
        <v>205</v>
      </c>
      <c r="Y259" s="485" t="s">
        <v>205</v>
      </c>
      <c r="Z259" s="485" t="s">
        <v>204</v>
      </c>
      <c r="AA259" s="486"/>
      <c r="AB259" s="484" t="s">
        <v>205</v>
      </c>
      <c r="AC259" s="485" t="s">
        <v>204</v>
      </c>
      <c r="AD259" s="485" t="s">
        <v>204</v>
      </c>
      <c r="AE259" s="486" t="s">
        <v>205</v>
      </c>
      <c r="AF259" s="484">
        <v>70</v>
      </c>
      <c r="AG259" s="485">
        <v>80</v>
      </c>
      <c r="AH259" s="485">
        <v>90</v>
      </c>
      <c r="AI259" s="485">
        <v>100</v>
      </c>
      <c r="AJ259" s="486">
        <v>50</v>
      </c>
      <c r="AK259" s="568">
        <v>645</v>
      </c>
    </row>
    <row r="260" spans="1:37" s="566" customFormat="1" ht="15.75" customHeight="1" thickTop="1" thickBot="1" x14ac:dyDescent="0.2">
      <c r="A260" s="626">
        <v>12</v>
      </c>
      <c r="B260" s="517" t="s">
        <v>299</v>
      </c>
      <c r="C260" s="568" t="s">
        <v>313</v>
      </c>
      <c r="D260" s="484">
        <v>30</v>
      </c>
      <c r="E260" s="485">
        <v>25</v>
      </c>
      <c r="F260" s="485">
        <v>20</v>
      </c>
      <c r="G260" s="485">
        <v>25</v>
      </c>
      <c r="H260" s="486">
        <v>20</v>
      </c>
      <c r="I260" s="484" t="s">
        <v>204</v>
      </c>
      <c r="J260" s="485" t="s">
        <v>204</v>
      </c>
      <c r="K260" s="485" t="s">
        <v>204</v>
      </c>
      <c r="L260" s="485" t="s">
        <v>204</v>
      </c>
      <c r="M260" s="486" t="s">
        <v>204</v>
      </c>
      <c r="N260" s="484" t="s">
        <v>204</v>
      </c>
      <c r="O260" s="485" t="s">
        <v>205</v>
      </c>
      <c r="P260" s="485" t="s">
        <v>204</v>
      </c>
      <c r="Q260" s="485" t="s">
        <v>204</v>
      </c>
      <c r="R260" s="486" t="s">
        <v>205</v>
      </c>
      <c r="S260" s="484" t="s">
        <v>204</v>
      </c>
      <c r="T260" s="485" t="s">
        <v>205</v>
      </c>
      <c r="U260" s="485" t="s">
        <v>205</v>
      </c>
      <c r="V260" s="485" t="s">
        <v>204</v>
      </c>
      <c r="W260" s="486" t="s">
        <v>204</v>
      </c>
      <c r="X260" s="484" t="s">
        <v>204</v>
      </c>
      <c r="Y260" s="485"/>
      <c r="Z260" s="485"/>
      <c r="AA260" s="486"/>
      <c r="AB260" s="484" t="s">
        <v>204</v>
      </c>
      <c r="AC260" s="485" t="s">
        <v>204</v>
      </c>
      <c r="AD260" s="485" t="s">
        <v>205</v>
      </c>
      <c r="AE260" s="486" t="s">
        <v>205</v>
      </c>
      <c r="AF260" s="484">
        <v>70</v>
      </c>
      <c r="AG260" s="485">
        <v>100</v>
      </c>
      <c r="AH260" s="485">
        <v>70</v>
      </c>
      <c r="AI260" s="485">
        <v>100</v>
      </c>
      <c r="AJ260" s="486">
        <v>80</v>
      </c>
      <c r="AK260" s="568">
        <v>630</v>
      </c>
    </row>
    <row r="261" spans="1:37" s="566" customFormat="1" ht="15.75" customHeight="1" thickTop="1" thickBot="1" x14ac:dyDescent="0.2">
      <c r="A261" s="626">
        <v>12</v>
      </c>
      <c r="B261" s="517" t="s">
        <v>174</v>
      </c>
      <c r="C261" s="568" t="s">
        <v>341</v>
      </c>
      <c r="D261" s="484">
        <v>25</v>
      </c>
      <c r="E261" s="485">
        <v>30</v>
      </c>
      <c r="F261" s="485">
        <v>25</v>
      </c>
      <c r="G261" s="485">
        <v>25</v>
      </c>
      <c r="H261" s="486">
        <v>30</v>
      </c>
      <c r="I261" s="484" t="s">
        <v>204</v>
      </c>
      <c r="J261" s="485" t="s">
        <v>204</v>
      </c>
      <c r="K261" s="485" t="s">
        <v>204</v>
      </c>
      <c r="L261" s="485" t="s">
        <v>204</v>
      </c>
      <c r="M261" s="486" t="s">
        <v>205</v>
      </c>
      <c r="N261" s="484" t="s">
        <v>205</v>
      </c>
      <c r="O261" s="485" t="s">
        <v>204</v>
      </c>
      <c r="P261" s="485" t="s">
        <v>204</v>
      </c>
      <c r="Q261" s="485" t="s">
        <v>204</v>
      </c>
      <c r="R261" s="486" t="s">
        <v>205</v>
      </c>
      <c r="S261" s="484" t="s">
        <v>205</v>
      </c>
      <c r="T261" s="485" t="s">
        <v>204</v>
      </c>
      <c r="U261" s="485" t="s">
        <v>205</v>
      </c>
      <c r="V261" s="485" t="s">
        <v>205</v>
      </c>
      <c r="W261" s="486" t="s">
        <v>204</v>
      </c>
      <c r="X261" s="484" t="s">
        <v>204</v>
      </c>
      <c r="Y261" s="485"/>
      <c r="Z261" s="485"/>
      <c r="AA261" s="486"/>
      <c r="AB261" s="484" t="s">
        <v>204</v>
      </c>
      <c r="AC261" s="485" t="s">
        <v>205</v>
      </c>
      <c r="AD261" s="485" t="s">
        <v>205</v>
      </c>
      <c r="AE261" s="486" t="s">
        <v>204</v>
      </c>
      <c r="AF261" s="484">
        <v>70</v>
      </c>
      <c r="AG261" s="485">
        <v>80</v>
      </c>
      <c r="AH261" s="485">
        <v>80</v>
      </c>
      <c r="AI261" s="485">
        <v>80</v>
      </c>
      <c r="AJ261" s="486">
        <v>70</v>
      </c>
      <c r="AK261" s="568">
        <v>625</v>
      </c>
    </row>
    <row r="262" spans="1:37" s="566" customFormat="1" ht="15.75" customHeight="1" thickTop="1" thickBot="1" x14ac:dyDescent="0.2">
      <c r="A262" s="626">
        <v>12</v>
      </c>
      <c r="B262" s="517" t="s">
        <v>137</v>
      </c>
      <c r="C262" s="568" t="s">
        <v>426</v>
      </c>
      <c r="D262" s="484">
        <v>5</v>
      </c>
      <c r="E262" s="485">
        <v>30</v>
      </c>
      <c r="F262" s="485">
        <v>30</v>
      </c>
      <c r="G262" s="485">
        <v>30</v>
      </c>
      <c r="H262" s="486">
        <v>20</v>
      </c>
      <c r="I262" s="484" t="s">
        <v>204</v>
      </c>
      <c r="J262" s="485" t="s">
        <v>204</v>
      </c>
      <c r="K262" s="485" t="s">
        <v>204</v>
      </c>
      <c r="L262" s="485" t="s">
        <v>205</v>
      </c>
      <c r="M262" s="486" t="s">
        <v>204</v>
      </c>
      <c r="N262" s="484" t="s">
        <v>205</v>
      </c>
      <c r="O262" s="485" t="s">
        <v>204</v>
      </c>
      <c r="P262" s="485" t="s">
        <v>204</v>
      </c>
      <c r="Q262" s="485" t="s">
        <v>204</v>
      </c>
      <c r="R262" s="486" t="s">
        <v>204</v>
      </c>
      <c r="S262" s="484" t="s">
        <v>205</v>
      </c>
      <c r="T262" s="485" t="s">
        <v>204</v>
      </c>
      <c r="U262" s="485" t="s">
        <v>204</v>
      </c>
      <c r="V262" s="485" t="s">
        <v>204</v>
      </c>
      <c r="W262" s="486" t="s">
        <v>205</v>
      </c>
      <c r="X262" s="484" t="s">
        <v>205</v>
      </c>
      <c r="Y262" s="485" t="s">
        <v>205</v>
      </c>
      <c r="Z262" s="485" t="s">
        <v>204</v>
      </c>
      <c r="AA262" s="486"/>
      <c r="AB262" s="484" t="s">
        <v>205</v>
      </c>
      <c r="AC262" s="485" t="s">
        <v>204</v>
      </c>
      <c r="AD262" s="485" t="s">
        <v>204</v>
      </c>
      <c r="AE262" s="486" t="s">
        <v>205</v>
      </c>
      <c r="AF262" s="484">
        <v>70</v>
      </c>
      <c r="AG262" s="485">
        <v>70</v>
      </c>
      <c r="AH262" s="485">
        <v>50</v>
      </c>
      <c r="AI262" s="485">
        <v>100</v>
      </c>
      <c r="AJ262" s="486">
        <v>100</v>
      </c>
      <c r="AK262" s="568">
        <v>625</v>
      </c>
    </row>
    <row r="263" spans="1:37" s="566" customFormat="1" ht="15.75" customHeight="1" thickTop="1" thickBot="1" x14ac:dyDescent="0.2">
      <c r="A263" s="626">
        <v>12</v>
      </c>
      <c r="B263" s="517" t="s">
        <v>300</v>
      </c>
      <c r="C263" s="568" t="s">
        <v>313</v>
      </c>
      <c r="D263" s="484">
        <v>20</v>
      </c>
      <c r="E263" s="485">
        <v>20</v>
      </c>
      <c r="F263" s="485">
        <v>30</v>
      </c>
      <c r="G263" s="485">
        <v>30</v>
      </c>
      <c r="H263" s="486">
        <v>25</v>
      </c>
      <c r="I263" s="484" t="s">
        <v>204</v>
      </c>
      <c r="J263" s="485" t="s">
        <v>205</v>
      </c>
      <c r="K263" s="485" t="s">
        <v>204</v>
      </c>
      <c r="L263" s="485" t="s">
        <v>205</v>
      </c>
      <c r="M263" s="486" t="s">
        <v>204</v>
      </c>
      <c r="N263" s="484" t="s">
        <v>204</v>
      </c>
      <c r="O263" s="485" t="s">
        <v>204</v>
      </c>
      <c r="P263" s="485" t="s">
        <v>205</v>
      </c>
      <c r="Q263" s="485" t="s">
        <v>205</v>
      </c>
      <c r="R263" s="486" t="s">
        <v>205</v>
      </c>
      <c r="S263" s="484" t="s">
        <v>204</v>
      </c>
      <c r="T263" s="485" t="s">
        <v>204</v>
      </c>
      <c r="U263" s="485" t="s">
        <v>205</v>
      </c>
      <c r="V263" s="485" t="s">
        <v>204</v>
      </c>
      <c r="W263" s="486" t="s">
        <v>204</v>
      </c>
      <c r="X263" s="484" t="s">
        <v>205</v>
      </c>
      <c r="Y263" s="485" t="s">
        <v>205</v>
      </c>
      <c r="Z263" s="485" t="s">
        <v>205</v>
      </c>
      <c r="AA263" s="486" t="s">
        <v>204</v>
      </c>
      <c r="AB263" s="484" t="s">
        <v>204</v>
      </c>
      <c r="AC263" s="485" t="s">
        <v>205</v>
      </c>
      <c r="AD263" s="485" t="s">
        <v>204</v>
      </c>
      <c r="AE263" s="486" t="s">
        <v>204</v>
      </c>
      <c r="AF263" s="484">
        <v>90</v>
      </c>
      <c r="AG263" s="485">
        <v>70</v>
      </c>
      <c r="AH263" s="485">
        <v>70</v>
      </c>
      <c r="AI263" s="485">
        <v>50</v>
      </c>
      <c r="AJ263" s="486">
        <v>70</v>
      </c>
      <c r="AK263" s="568">
        <v>620</v>
      </c>
    </row>
    <row r="264" spans="1:37" s="566" customFormat="1" ht="15.75" customHeight="1" thickTop="1" thickBot="1" x14ac:dyDescent="0.2">
      <c r="A264" s="626">
        <v>12</v>
      </c>
      <c r="B264" s="517" t="s">
        <v>301</v>
      </c>
      <c r="C264" s="568" t="s">
        <v>324</v>
      </c>
      <c r="D264" s="484">
        <v>30</v>
      </c>
      <c r="E264" s="485">
        <v>20</v>
      </c>
      <c r="F264" s="485">
        <v>20</v>
      </c>
      <c r="G264" s="485">
        <v>25</v>
      </c>
      <c r="H264" s="486">
        <v>30</v>
      </c>
      <c r="I264" s="484" t="s">
        <v>205</v>
      </c>
      <c r="J264" s="485" t="s">
        <v>204</v>
      </c>
      <c r="K264" s="485" t="s">
        <v>204</v>
      </c>
      <c r="L264" s="485" t="s">
        <v>204</v>
      </c>
      <c r="M264" s="486" t="s">
        <v>205</v>
      </c>
      <c r="N264" s="484" t="s">
        <v>204</v>
      </c>
      <c r="O264" s="485" t="s">
        <v>204</v>
      </c>
      <c r="P264" s="485" t="s">
        <v>204</v>
      </c>
      <c r="Q264" s="485" t="s">
        <v>204</v>
      </c>
      <c r="R264" s="486" t="s">
        <v>205</v>
      </c>
      <c r="S264" s="484" t="s">
        <v>205</v>
      </c>
      <c r="T264" s="485" t="s">
        <v>204</v>
      </c>
      <c r="U264" s="485" t="s">
        <v>204</v>
      </c>
      <c r="V264" s="485" t="s">
        <v>204</v>
      </c>
      <c r="W264" s="486" t="s">
        <v>204</v>
      </c>
      <c r="X264" s="484" t="s">
        <v>205</v>
      </c>
      <c r="Y264" s="485" t="s">
        <v>204</v>
      </c>
      <c r="Z264" s="485"/>
      <c r="AA264" s="486"/>
      <c r="AB264" s="484" t="s">
        <v>204</v>
      </c>
      <c r="AC264" s="485" t="s">
        <v>204</v>
      </c>
      <c r="AD264" s="485" t="s">
        <v>204</v>
      </c>
      <c r="AE264" s="486" t="s">
        <v>204</v>
      </c>
      <c r="AF264" s="484">
        <v>50</v>
      </c>
      <c r="AG264" s="485">
        <v>100</v>
      </c>
      <c r="AH264" s="485">
        <v>70</v>
      </c>
      <c r="AI264" s="485">
        <v>100</v>
      </c>
      <c r="AJ264" s="486">
        <v>90</v>
      </c>
      <c r="AK264" s="568">
        <v>585</v>
      </c>
    </row>
    <row r="265" spans="1:37" s="566" customFormat="1" ht="15.75" customHeight="1" thickTop="1" thickBot="1" x14ac:dyDescent="0.2">
      <c r="A265" s="626">
        <v>12</v>
      </c>
      <c r="B265" s="517" t="s">
        <v>98</v>
      </c>
      <c r="C265" s="568" t="s">
        <v>313</v>
      </c>
      <c r="D265" s="484">
        <v>5</v>
      </c>
      <c r="E265" s="485">
        <v>30</v>
      </c>
      <c r="F265" s="485">
        <v>30</v>
      </c>
      <c r="G265" s="485">
        <v>20</v>
      </c>
      <c r="H265" s="486">
        <v>20</v>
      </c>
      <c r="I265" s="484" t="s">
        <v>204</v>
      </c>
      <c r="J265" s="485" t="s">
        <v>205</v>
      </c>
      <c r="K265" s="485" t="s">
        <v>204</v>
      </c>
      <c r="L265" s="485" t="s">
        <v>205</v>
      </c>
      <c r="M265" s="486" t="s">
        <v>204</v>
      </c>
      <c r="N265" s="484" t="s">
        <v>204</v>
      </c>
      <c r="O265" s="485" t="s">
        <v>205</v>
      </c>
      <c r="P265" s="485" t="s">
        <v>204</v>
      </c>
      <c r="Q265" s="485" t="s">
        <v>205</v>
      </c>
      <c r="R265" s="486" t="s">
        <v>205</v>
      </c>
      <c r="S265" s="484" t="s">
        <v>205</v>
      </c>
      <c r="T265" s="485" t="s">
        <v>204</v>
      </c>
      <c r="U265" s="485" t="s">
        <v>204</v>
      </c>
      <c r="V265" s="485" t="s">
        <v>205</v>
      </c>
      <c r="W265" s="486" t="s">
        <v>204</v>
      </c>
      <c r="X265" s="484" t="s">
        <v>204</v>
      </c>
      <c r="Y265" s="485"/>
      <c r="Z265" s="485"/>
      <c r="AA265" s="486"/>
      <c r="AB265" s="484" t="s">
        <v>204</v>
      </c>
      <c r="AC265" s="485" t="s">
        <v>205</v>
      </c>
      <c r="AD265" s="485" t="s">
        <v>204</v>
      </c>
      <c r="AE265" s="486" t="s">
        <v>205</v>
      </c>
      <c r="AF265" s="484">
        <v>80</v>
      </c>
      <c r="AG265" s="485">
        <v>70</v>
      </c>
      <c r="AH265" s="485">
        <v>50</v>
      </c>
      <c r="AI265" s="485">
        <v>90</v>
      </c>
      <c r="AJ265" s="486">
        <v>70</v>
      </c>
      <c r="AK265" s="568">
        <v>585</v>
      </c>
    </row>
    <row r="266" spans="1:37" s="566" customFormat="1" ht="15.75" customHeight="1" thickTop="1" thickBot="1" x14ac:dyDescent="0.2">
      <c r="A266" s="626">
        <v>12</v>
      </c>
      <c r="B266" s="517" t="s">
        <v>164</v>
      </c>
      <c r="C266" s="568" t="s">
        <v>318</v>
      </c>
      <c r="D266" s="484">
        <v>25</v>
      </c>
      <c r="E266" s="485">
        <v>25</v>
      </c>
      <c r="F266" s="485">
        <v>25</v>
      </c>
      <c r="G266" s="485">
        <v>30</v>
      </c>
      <c r="H266" s="486">
        <v>20</v>
      </c>
      <c r="I266" s="484" t="s">
        <v>204</v>
      </c>
      <c r="J266" s="485" t="s">
        <v>205</v>
      </c>
      <c r="K266" s="485" t="s">
        <v>204</v>
      </c>
      <c r="L266" s="485" t="s">
        <v>205</v>
      </c>
      <c r="M266" s="486" t="s">
        <v>205</v>
      </c>
      <c r="N266" s="484" t="s">
        <v>205</v>
      </c>
      <c r="O266" s="485" t="s">
        <v>204</v>
      </c>
      <c r="P266" s="485" t="s">
        <v>204</v>
      </c>
      <c r="Q266" s="485" t="s">
        <v>204</v>
      </c>
      <c r="R266" s="486" t="s">
        <v>204</v>
      </c>
      <c r="S266" s="484" t="s">
        <v>205</v>
      </c>
      <c r="T266" s="485" t="s">
        <v>204</v>
      </c>
      <c r="U266" s="485" t="s">
        <v>205</v>
      </c>
      <c r="V266" s="485" t="s">
        <v>204</v>
      </c>
      <c r="W266" s="486" t="s">
        <v>204</v>
      </c>
      <c r="X266" s="484" t="s">
        <v>204</v>
      </c>
      <c r="Y266" s="485"/>
      <c r="Z266" s="485"/>
      <c r="AA266" s="486"/>
      <c r="AB266" s="484" t="s">
        <v>204</v>
      </c>
      <c r="AC266" s="485" t="s">
        <v>204</v>
      </c>
      <c r="AD266" s="485" t="s">
        <v>205</v>
      </c>
      <c r="AE266" s="486" t="s">
        <v>204</v>
      </c>
      <c r="AF266" s="484">
        <v>80</v>
      </c>
      <c r="AG266" s="485">
        <v>80</v>
      </c>
      <c r="AH266" s="485">
        <v>50</v>
      </c>
      <c r="AI266" s="485">
        <v>80</v>
      </c>
      <c r="AJ266" s="486">
        <v>80</v>
      </c>
      <c r="AK266" s="568">
        <v>580</v>
      </c>
    </row>
    <row r="267" spans="1:37" s="566" customFormat="1" ht="15.75" customHeight="1" thickTop="1" thickBot="1" x14ac:dyDescent="0.2">
      <c r="A267" s="626">
        <v>12</v>
      </c>
      <c r="B267" s="517" t="s">
        <v>302</v>
      </c>
      <c r="C267" s="568" t="s">
        <v>356</v>
      </c>
      <c r="D267" s="484">
        <v>25</v>
      </c>
      <c r="E267" s="485">
        <v>30</v>
      </c>
      <c r="F267" s="485">
        <v>25</v>
      </c>
      <c r="G267" s="485">
        <v>25</v>
      </c>
      <c r="H267" s="486">
        <v>15</v>
      </c>
      <c r="I267" s="484" t="s">
        <v>205</v>
      </c>
      <c r="J267" s="485" t="s">
        <v>204</v>
      </c>
      <c r="K267" s="485" t="s">
        <v>204</v>
      </c>
      <c r="L267" s="485" t="s">
        <v>205</v>
      </c>
      <c r="M267" s="486" t="s">
        <v>205</v>
      </c>
      <c r="N267" s="484" t="s">
        <v>204</v>
      </c>
      <c r="O267" s="485" t="s">
        <v>204</v>
      </c>
      <c r="P267" s="485" t="s">
        <v>204</v>
      </c>
      <c r="Q267" s="485" t="s">
        <v>204</v>
      </c>
      <c r="R267" s="486" t="s">
        <v>205</v>
      </c>
      <c r="S267" s="484" t="s">
        <v>205</v>
      </c>
      <c r="T267" s="485" t="s">
        <v>204</v>
      </c>
      <c r="U267" s="485" t="s">
        <v>204</v>
      </c>
      <c r="V267" s="485" t="s">
        <v>204</v>
      </c>
      <c r="W267" s="486" t="s">
        <v>205</v>
      </c>
      <c r="X267" s="484" t="s">
        <v>205</v>
      </c>
      <c r="Y267" s="485" t="s">
        <v>204</v>
      </c>
      <c r="Z267" s="485"/>
      <c r="AA267" s="486"/>
      <c r="AB267" s="484" t="s">
        <v>204</v>
      </c>
      <c r="AC267" s="485" t="s">
        <v>205</v>
      </c>
      <c r="AD267" s="485" t="s">
        <v>204</v>
      </c>
      <c r="AE267" s="486" t="s">
        <v>204</v>
      </c>
      <c r="AF267" s="484">
        <v>70</v>
      </c>
      <c r="AG267" s="485">
        <v>50</v>
      </c>
      <c r="AH267" s="485">
        <v>90</v>
      </c>
      <c r="AI267" s="485">
        <v>80</v>
      </c>
      <c r="AJ267" s="486">
        <v>70</v>
      </c>
      <c r="AK267" s="568">
        <v>575</v>
      </c>
    </row>
    <row r="268" spans="1:37" s="566" customFormat="1" ht="15.75" customHeight="1" thickTop="1" thickBot="1" x14ac:dyDescent="0.2">
      <c r="A268" s="626">
        <v>12</v>
      </c>
      <c r="B268" s="517" t="s">
        <v>73</v>
      </c>
      <c r="C268" s="568" t="s">
        <v>321</v>
      </c>
      <c r="D268" s="484">
        <v>20</v>
      </c>
      <c r="E268" s="485">
        <v>20</v>
      </c>
      <c r="F268" s="485">
        <v>15</v>
      </c>
      <c r="G268" s="485">
        <v>15</v>
      </c>
      <c r="H268" s="486">
        <v>25</v>
      </c>
      <c r="I268" s="484" t="s">
        <v>205</v>
      </c>
      <c r="J268" s="485" t="s">
        <v>205</v>
      </c>
      <c r="K268" s="485" t="s">
        <v>204</v>
      </c>
      <c r="L268" s="485" t="s">
        <v>205</v>
      </c>
      <c r="M268" s="486" t="s">
        <v>204</v>
      </c>
      <c r="N268" s="484" t="s">
        <v>204</v>
      </c>
      <c r="O268" s="485" t="s">
        <v>204</v>
      </c>
      <c r="P268" s="485" t="s">
        <v>204</v>
      </c>
      <c r="Q268" s="485" t="s">
        <v>204</v>
      </c>
      <c r="R268" s="486" t="s">
        <v>205</v>
      </c>
      <c r="S268" s="484" t="s">
        <v>205</v>
      </c>
      <c r="T268" s="485" t="s">
        <v>205</v>
      </c>
      <c r="U268" s="485" t="s">
        <v>204</v>
      </c>
      <c r="V268" s="485" t="s">
        <v>204</v>
      </c>
      <c r="W268" s="486" t="s">
        <v>204</v>
      </c>
      <c r="X268" s="484" t="s">
        <v>204</v>
      </c>
      <c r="Y268" s="485"/>
      <c r="Z268" s="485"/>
      <c r="AA268" s="486"/>
      <c r="AB268" s="484" t="s">
        <v>204</v>
      </c>
      <c r="AC268" s="485" t="s">
        <v>204</v>
      </c>
      <c r="AD268" s="485" t="s">
        <v>205</v>
      </c>
      <c r="AE268" s="486" t="s">
        <v>205</v>
      </c>
      <c r="AF268" s="484">
        <v>80</v>
      </c>
      <c r="AG268" s="485">
        <v>70</v>
      </c>
      <c r="AH268" s="485">
        <v>70</v>
      </c>
      <c r="AI268" s="485">
        <v>70</v>
      </c>
      <c r="AJ268" s="486">
        <v>70</v>
      </c>
      <c r="AK268" s="568">
        <v>565</v>
      </c>
    </row>
    <row r="269" spans="1:37" s="566" customFormat="1" ht="15.75" customHeight="1" thickTop="1" thickBot="1" x14ac:dyDescent="0.2">
      <c r="A269" s="626">
        <v>12</v>
      </c>
      <c r="B269" s="517" t="s">
        <v>303</v>
      </c>
      <c r="C269" s="568" t="s">
        <v>318</v>
      </c>
      <c r="D269" s="484">
        <v>30</v>
      </c>
      <c r="E269" s="485">
        <v>20</v>
      </c>
      <c r="F269" s="485">
        <v>20</v>
      </c>
      <c r="G269" s="485">
        <v>30</v>
      </c>
      <c r="H269" s="486">
        <v>20</v>
      </c>
      <c r="I269" s="484" t="s">
        <v>204</v>
      </c>
      <c r="J269" s="485" t="s">
        <v>204</v>
      </c>
      <c r="K269" s="485" t="s">
        <v>204</v>
      </c>
      <c r="L269" s="485" t="s">
        <v>204</v>
      </c>
      <c r="M269" s="486" t="s">
        <v>204</v>
      </c>
      <c r="N269" s="484" t="s">
        <v>204</v>
      </c>
      <c r="O269" s="485" t="s">
        <v>204</v>
      </c>
      <c r="P269" s="485" t="s">
        <v>205</v>
      </c>
      <c r="Q269" s="485" t="s">
        <v>204</v>
      </c>
      <c r="R269" s="486" t="s">
        <v>204</v>
      </c>
      <c r="S269" s="484" t="s">
        <v>205</v>
      </c>
      <c r="T269" s="485" t="s">
        <v>205</v>
      </c>
      <c r="U269" s="485" t="s">
        <v>205</v>
      </c>
      <c r="V269" s="485" t="s">
        <v>204</v>
      </c>
      <c r="W269" s="486" t="s">
        <v>204</v>
      </c>
      <c r="X269" s="484" t="s">
        <v>204</v>
      </c>
      <c r="Y269" s="485"/>
      <c r="Z269" s="485"/>
      <c r="AA269" s="486"/>
      <c r="AB269" s="484" t="s">
        <v>204</v>
      </c>
      <c r="AC269" s="485" t="s">
        <v>204</v>
      </c>
      <c r="AD269" s="485" t="s">
        <v>204</v>
      </c>
      <c r="AE269" s="486" t="s">
        <v>204</v>
      </c>
      <c r="AF269" s="484">
        <v>50</v>
      </c>
      <c r="AG269" s="485">
        <v>100</v>
      </c>
      <c r="AH269" s="485">
        <v>90</v>
      </c>
      <c r="AI269" s="485">
        <v>70</v>
      </c>
      <c r="AJ269" s="486">
        <v>70</v>
      </c>
      <c r="AK269" s="568">
        <v>540</v>
      </c>
    </row>
    <row r="270" spans="1:37" s="566" customFormat="1" ht="15.75" customHeight="1" thickTop="1" thickBot="1" x14ac:dyDescent="0.2">
      <c r="A270" s="626">
        <v>12</v>
      </c>
      <c r="B270" s="517" t="s">
        <v>19</v>
      </c>
      <c r="C270" s="568" t="s">
        <v>224</v>
      </c>
      <c r="D270" s="484">
        <v>5</v>
      </c>
      <c r="E270" s="485">
        <v>20</v>
      </c>
      <c r="F270" s="485">
        <v>30</v>
      </c>
      <c r="G270" s="485">
        <v>20</v>
      </c>
      <c r="H270" s="486">
        <v>25</v>
      </c>
      <c r="I270" s="484" t="s">
        <v>204</v>
      </c>
      <c r="J270" s="485" t="s">
        <v>205</v>
      </c>
      <c r="K270" s="485" t="s">
        <v>205</v>
      </c>
      <c r="L270" s="485" t="s">
        <v>204</v>
      </c>
      <c r="M270" s="486" t="s">
        <v>204</v>
      </c>
      <c r="N270" s="484" t="s">
        <v>204</v>
      </c>
      <c r="O270" s="485" t="s">
        <v>204</v>
      </c>
      <c r="P270" s="485" t="s">
        <v>204</v>
      </c>
      <c r="Q270" s="485" t="s">
        <v>205</v>
      </c>
      <c r="R270" s="486" t="s">
        <v>205</v>
      </c>
      <c r="S270" s="484" t="s">
        <v>204</v>
      </c>
      <c r="T270" s="485" t="s">
        <v>204</v>
      </c>
      <c r="U270" s="485" t="s">
        <v>204</v>
      </c>
      <c r="V270" s="485" t="s">
        <v>204</v>
      </c>
      <c r="W270" s="486" t="s">
        <v>205</v>
      </c>
      <c r="X270" s="484" t="s">
        <v>205</v>
      </c>
      <c r="Y270" s="485" t="s">
        <v>204</v>
      </c>
      <c r="Z270" s="485"/>
      <c r="AA270" s="486"/>
      <c r="AB270" s="484" t="s">
        <v>205</v>
      </c>
      <c r="AC270" s="485" t="s">
        <v>204</v>
      </c>
      <c r="AD270" s="485" t="s">
        <v>204</v>
      </c>
      <c r="AE270" s="486" t="s">
        <v>204</v>
      </c>
      <c r="AF270" s="484">
        <v>80</v>
      </c>
      <c r="AG270" s="485">
        <v>50</v>
      </c>
      <c r="AH270" s="485">
        <v>80</v>
      </c>
      <c r="AI270" s="485">
        <v>50</v>
      </c>
      <c r="AJ270" s="486">
        <v>70</v>
      </c>
      <c r="AK270" s="568">
        <v>515</v>
      </c>
    </row>
    <row r="271" spans="1:37" s="566" customFormat="1" ht="15.75" customHeight="1" thickTop="1" thickBot="1" x14ac:dyDescent="0.2">
      <c r="A271" s="626">
        <v>12</v>
      </c>
      <c r="B271" s="517" t="s">
        <v>304</v>
      </c>
      <c r="C271" s="568" t="s">
        <v>335</v>
      </c>
      <c r="D271" s="484">
        <v>25</v>
      </c>
      <c r="E271" s="485">
        <v>25</v>
      </c>
      <c r="F271" s="485">
        <v>25</v>
      </c>
      <c r="G271" s="485">
        <v>25</v>
      </c>
      <c r="H271" s="486">
        <v>25</v>
      </c>
      <c r="I271" s="484" t="s">
        <v>204</v>
      </c>
      <c r="J271" s="485" t="s">
        <v>204</v>
      </c>
      <c r="K271" s="485" t="s">
        <v>204</v>
      </c>
      <c r="L271" s="485" t="s">
        <v>204</v>
      </c>
      <c r="M271" s="486" t="s">
        <v>204</v>
      </c>
      <c r="N271" s="484" t="s">
        <v>204</v>
      </c>
      <c r="O271" s="485" t="s">
        <v>205</v>
      </c>
      <c r="P271" s="485" t="s">
        <v>204</v>
      </c>
      <c r="Q271" s="485" t="s">
        <v>204</v>
      </c>
      <c r="R271" s="486" t="s">
        <v>205</v>
      </c>
      <c r="S271" s="484" t="s">
        <v>204</v>
      </c>
      <c r="T271" s="485" t="s">
        <v>204</v>
      </c>
      <c r="U271" s="485" t="s">
        <v>204</v>
      </c>
      <c r="V271" s="485" t="s">
        <v>205</v>
      </c>
      <c r="W271" s="486" t="s">
        <v>204</v>
      </c>
      <c r="X271" s="484" t="s">
        <v>204</v>
      </c>
      <c r="Y271" s="485"/>
      <c r="Z271" s="485"/>
      <c r="AA271" s="486"/>
      <c r="AB271" s="484" t="s">
        <v>204</v>
      </c>
      <c r="AC271" s="485" t="s">
        <v>204</v>
      </c>
      <c r="AD271" s="485" t="s">
        <v>204</v>
      </c>
      <c r="AE271" s="486" t="s">
        <v>205</v>
      </c>
      <c r="AF271" s="484">
        <v>70</v>
      </c>
      <c r="AG271" s="485">
        <v>90</v>
      </c>
      <c r="AH271" s="485">
        <v>50</v>
      </c>
      <c r="AI271" s="485">
        <v>50</v>
      </c>
      <c r="AJ271" s="486">
        <v>70</v>
      </c>
      <c r="AK271" s="568">
        <v>510</v>
      </c>
    </row>
    <row r="272" spans="1:37" s="566" customFormat="1" ht="15.75" customHeight="1" thickTop="1" thickBot="1" x14ac:dyDescent="0.2">
      <c r="A272" s="626">
        <v>12</v>
      </c>
      <c r="B272" s="517" t="s">
        <v>178</v>
      </c>
      <c r="C272" s="568" t="s">
        <v>345</v>
      </c>
      <c r="D272" s="484">
        <v>5</v>
      </c>
      <c r="E272" s="485">
        <v>20</v>
      </c>
      <c r="F272" s="485">
        <v>5</v>
      </c>
      <c r="G272" s="485">
        <v>15</v>
      </c>
      <c r="H272" s="486">
        <v>30</v>
      </c>
      <c r="I272" s="484" t="s">
        <v>204</v>
      </c>
      <c r="J272" s="485" t="s">
        <v>204</v>
      </c>
      <c r="K272" s="485" t="s">
        <v>204</v>
      </c>
      <c r="L272" s="485" t="s">
        <v>205</v>
      </c>
      <c r="M272" s="486" t="s">
        <v>204</v>
      </c>
      <c r="N272" s="484" t="s">
        <v>204</v>
      </c>
      <c r="O272" s="485" t="s">
        <v>204</v>
      </c>
      <c r="P272" s="485" t="s">
        <v>205</v>
      </c>
      <c r="Q272" s="485" t="s">
        <v>204</v>
      </c>
      <c r="R272" s="486" t="s">
        <v>205</v>
      </c>
      <c r="S272" s="484" t="s">
        <v>204</v>
      </c>
      <c r="T272" s="485" t="s">
        <v>204</v>
      </c>
      <c r="U272" s="485" t="s">
        <v>205</v>
      </c>
      <c r="V272" s="485" t="s">
        <v>204</v>
      </c>
      <c r="W272" s="486" t="s">
        <v>204</v>
      </c>
      <c r="X272" s="484" t="s">
        <v>205</v>
      </c>
      <c r="Y272" s="485" t="s">
        <v>204</v>
      </c>
      <c r="Z272" s="485"/>
      <c r="AA272" s="486"/>
      <c r="AB272" s="484" t="s">
        <v>205</v>
      </c>
      <c r="AC272" s="485" t="s">
        <v>205</v>
      </c>
      <c r="AD272" s="485" t="s">
        <v>205</v>
      </c>
      <c r="AE272" s="486" t="s">
        <v>204</v>
      </c>
      <c r="AF272" s="484">
        <v>90</v>
      </c>
      <c r="AG272" s="485">
        <v>70</v>
      </c>
      <c r="AH272" s="485">
        <v>100</v>
      </c>
      <c r="AI272" s="485">
        <v>0</v>
      </c>
      <c r="AJ272" s="486">
        <v>50</v>
      </c>
      <c r="AK272" s="568">
        <v>510</v>
      </c>
    </row>
    <row r="273" spans="1:37" s="566" customFormat="1" ht="15.75" customHeight="1" thickTop="1" thickBot="1" x14ac:dyDescent="0.2">
      <c r="A273" s="626">
        <v>12</v>
      </c>
      <c r="B273" s="517" t="s">
        <v>124</v>
      </c>
      <c r="C273" s="568" t="s">
        <v>330</v>
      </c>
      <c r="D273" s="484">
        <v>5</v>
      </c>
      <c r="E273" s="485">
        <v>5</v>
      </c>
      <c r="F273" s="485">
        <v>5</v>
      </c>
      <c r="G273" s="485">
        <v>25</v>
      </c>
      <c r="H273" s="486">
        <v>30</v>
      </c>
      <c r="I273" s="484" t="s">
        <v>204</v>
      </c>
      <c r="J273" s="485" t="s">
        <v>204</v>
      </c>
      <c r="K273" s="485" t="s">
        <v>204</v>
      </c>
      <c r="L273" s="485" t="s">
        <v>204</v>
      </c>
      <c r="M273" s="486" t="s">
        <v>205</v>
      </c>
      <c r="N273" s="484" t="s">
        <v>204</v>
      </c>
      <c r="O273" s="485" t="s">
        <v>204</v>
      </c>
      <c r="P273" s="485" t="s">
        <v>204</v>
      </c>
      <c r="Q273" s="485" t="s">
        <v>204</v>
      </c>
      <c r="R273" s="486" t="s">
        <v>204</v>
      </c>
      <c r="S273" s="484" t="s">
        <v>204</v>
      </c>
      <c r="T273" s="485" t="s">
        <v>205</v>
      </c>
      <c r="U273" s="485" t="s">
        <v>204</v>
      </c>
      <c r="V273" s="485" t="s">
        <v>204</v>
      </c>
      <c r="W273" s="486" t="s">
        <v>205</v>
      </c>
      <c r="X273" s="484" t="s">
        <v>204</v>
      </c>
      <c r="Y273" s="485"/>
      <c r="Z273" s="485"/>
      <c r="AA273" s="486"/>
      <c r="AB273" s="484" t="s">
        <v>204</v>
      </c>
      <c r="AC273" s="485" t="s">
        <v>204</v>
      </c>
      <c r="AD273" s="485" t="s">
        <v>204</v>
      </c>
      <c r="AE273" s="486" t="s">
        <v>205</v>
      </c>
      <c r="AF273" s="484">
        <v>70</v>
      </c>
      <c r="AG273" s="485">
        <v>80</v>
      </c>
      <c r="AH273" s="485">
        <v>100</v>
      </c>
      <c r="AI273" s="485">
        <v>70</v>
      </c>
      <c r="AJ273" s="486">
        <v>50</v>
      </c>
      <c r="AK273" s="568">
        <v>495</v>
      </c>
    </row>
    <row r="274" spans="1:37" s="566" customFormat="1" ht="15.75" customHeight="1" thickTop="1" thickBot="1" x14ac:dyDescent="0.2">
      <c r="A274" s="626">
        <v>12</v>
      </c>
      <c r="B274" s="517" t="s">
        <v>176</v>
      </c>
      <c r="C274" s="568" t="s">
        <v>310</v>
      </c>
      <c r="D274" s="484">
        <v>20</v>
      </c>
      <c r="E274" s="485">
        <v>15</v>
      </c>
      <c r="F274" s="485">
        <v>20</v>
      </c>
      <c r="G274" s="485">
        <v>15</v>
      </c>
      <c r="H274" s="486">
        <v>5</v>
      </c>
      <c r="I274" s="484" t="s">
        <v>204</v>
      </c>
      <c r="J274" s="485" t="s">
        <v>204</v>
      </c>
      <c r="K274" s="485" t="s">
        <v>204</v>
      </c>
      <c r="L274" s="485" t="s">
        <v>204</v>
      </c>
      <c r="M274" s="486" t="s">
        <v>204</v>
      </c>
      <c r="N274" s="484" t="s">
        <v>204</v>
      </c>
      <c r="O274" s="485" t="s">
        <v>205</v>
      </c>
      <c r="P274" s="485" t="s">
        <v>205</v>
      </c>
      <c r="Q274" s="485" t="s">
        <v>204</v>
      </c>
      <c r="R274" s="486" t="s">
        <v>204</v>
      </c>
      <c r="S274" s="484" t="s">
        <v>204</v>
      </c>
      <c r="T274" s="485" t="s">
        <v>204</v>
      </c>
      <c r="U274" s="485" t="s">
        <v>204</v>
      </c>
      <c r="V274" s="485" t="s">
        <v>205</v>
      </c>
      <c r="W274" s="486" t="s">
        <v>205</v>
      </c>
      <c r="X274" s="484" t="s">
        <v>204</v>
      </c>
      <c r="Y274" s="485"/>
      <c r="Z274" s="485"/>
      <c r="AA274" s="486"/>
      <c r="AB274" s="484" t="s">
        <v>204</v>
      </c>
      <c r="AC274" s="485" t="s">
        <v>204</v>
      </c>
      <c r="AD274" s="485" t="s">
        <v>204</v>
      </c>
      <c r="AE274" s="486" t="s">
        <v>204</v>
      </c>
      <c r="AF274" s="484">
        <v>90</v>
      </c>
      <c r="AG274" s="485">
        <v>50</v>
      </c>
      <c r="AH274" s="485">
        <v>70</v>
      </c>
      <c r="AI274" s="485">
        <v>80</v>
      </c>
      <c r="AJ274" s="486">
        <v>90</v>
      </c>
      <c r="AK274" s="568">
        <v>495</v>
      </c>
    </row>
    <row r="275" spans="1:37" s="566" customFormat="1" ht="15.75" customHeight="1" thickTop="1" thickBot="1" x14ac:dyDescent="0.2">
      <c r="A275" s="626">
        <v>12</v>
      </c>
      <c r="B275" s="517" t="s">
        <v>147</v>
      </c>
      <c r="C275" s="568" t="s">
        <v>332</v>
      </c>
      <c r="D275" s="484">
        <v>5</v>
      </c>
      <c r="E275" s="485">
        <v>20</v>
      </c>
      <c r="F275" s="485">
        <v>30</v>
      </c>
      <c r="G275" s="485">
        <v>20</v>
      </c>
      <c r="H275" s="486">
        <v>25</v>
      </c>
      <c r="I275" s="484" t="s">
        <v>204</v>
      </c>
      <c r="J275" s="485" t="s">
        <v>204</v>
      </c>
      <c r="K275" s="485" t="s">
        <v>204</v>
      </c>
      <c r="L275" s="485" t="s">
        <v>204</v>
      </c>
      <c r="M275" s="486" t="s">
        <v>204</v>
      </c>
      <c r="N275" s="484" t="s">
        <v>204</v>
      </c>
      <c r="O275" s="485" t="s">
        <v>204</v>
      </c>
      <c r="P275" s="485" t="s">
        <v>204</v>
      </c>
      <c r="Q275" s="485" t="s">
        <v>205</v>
      </c>
      <c r="R275" s="486" t="s">
        <v>204</v>
      </c>
      <c r="S275" s="484" t="s">
        <v>204</v>
      </c>
      <c r="T275" s="485" t="s">
        <v>204</v>
      </c>
      <c r="U275" s="485" t="s">
        <v>204</v>
      </c>
      <c r="V275" s="485" t="s">
        <v>204</v>
      </c>
      <c r="W275" s="486" t="s">
        <v>204</v>
      </c>
      <c r="X275" s="484" t="s">
        <v>204</v>
      </c>
      <c r="Y275" s="485"/>
      <c r="Z275" s="485"/>
      <c r="AA275" s="486"/>
      <c r="AB275" s="484" t="s">
        <v>205</v>
      </c>
      <c r="AC275" s="485" t="s">
        <v>204</v>
      </c>
      <c r="AD275" s="485" t="s">
        <v>204</v>
      </c>
      <c r="AE275" s="486" t="s">
        <v>204</v>
      </c>
      <c r="AF275" s="484">
        <v>80</v>
      </c>
      <c r="AG275" s="485">
        <v>50</v>
      </c>
      <c r="AH275" s="485">
        <v>50</v>
      </c>
      <c r="AI275" s="485">
        <v>10</v>
      </c>
      <c r="AJ275" s="486">
        <v>50</v>
      </c>
      <c r="AK275" s="568">
        <v>465</v>
      </c>
    </row>
    <row r="276" spans="1:37" s="566" customFormat="1" ht="15.75" customHeight="1" thickTop="1" thickBot="1" x14ac:dyDescent="0.2">
      <c r="A276" s="626">
        <v>12</v>
      </c>
      <c r="B276" s="517" t="s">
        <v>305</v>
      </c>
      <c r="C276" s="568" t="s">
        <v>359</v>
      </c>
      <c r="D276" s="484">
        <v>15</v>
      </c>
      <c r="E276" s="485">
        <v>30</v>
      </c>
      <c r="F276" s="485">
        <v>15</v>
      </c>
      <c r="G276" s="485">
        <v>15</v>
      </c>
      <c r="H276" s="486">
        <v>15</v>
      </c>
      <c r="I276" s="484" t="s">
        <v>204</v>
      </c>
      <c r="J276" s="485" t="s">
        <v>204</v>
      </c>
      <c r="K276" s="485" t="s">
        <v>204</v>
      </c>
      <c r="L276" s="485" t="s">
        <v>205</v>
      </c>
      <c r="M276" s="486" t="s">
        <v>204</v>
      </c>
      <c r="N276" s="484" t="s">
        <v>204</v>
      </c>
      <c r="O276" s="485" t="s">
        <v>204</v>
      </c>
      <c r="P276" s="485" t="s">
        <v>204</v>
      </c>
      <c r="Q276" s="485" t="s">
        <v>204</v>
      </c>
      <c r="R276" s="486" t="s">
        <v>204</v>
      </c>
      <c r="S276" s="484" t="s">
        <v>204</v>
      </c>
      <c r="T276" s="485" t="s">
        <v>205</v>
      </c>
      <c r="U276" s="485" t="s">
        <v>204</v>
      </c>
      <c r="V276" s="485" t="s">
        <v>204</v>
      </c>
      <c r="W276" s="486" t="s">
        <v>204</v>
      </c>
      <c r="X276" s="484" t="s">
        <v>204</v>
      </c>
      <c r="Y276" s="485"/>
      <c r="Z276" s="485"/>
      <c r="AA276" s="486"/>
      <c r="AB276" s="484" t="s">
        <v>204</v>
      </c>
      <c r="AC276" s="485" t="s">
        <v>205</v>
      </c>
      <c r="AD276" s="485" t="s">
        <v>204</v>
      </c>
      <c r="AE276" s="486" t="s">
        <v>204</v>
      </c>
      <c r="AF276" s="484">
        <v>50</v>
      </c>
      <c r="AG276" s="485">
        <v>70</v>
      </c>
      <c r="AH276" s="485">
        <v>90</v>
      </c>
      <c r="AI276" s="485">
        <v>50</v>
      </c>
      <c r="AJ276" s="486">
        <v>50</v>
      </c>
      <c r="AK276" s="568">
        <v>445</v>
      </c>
    </row>
    <row r="277" spans="1:37" s="566" customFormat="1" ht="15.75" customHeight="1" thickTop="1" thickBot="1" x14ac:dyDescent="0.2">
      <c r="A277" s="626">
        <v>12</v>
      </c>
      <c r="B277" s="517" t="s">
        <v>306</v>
      </c>
      <c r="C277" s="568" t="s">
        <v>339</v>
      </c>
      <c r="D277" s="484">
        <v>15</v>
      </c>
      <c r="E277" s="485">
        <v>5</v>
      </c>
      <c r="F277" s="485">
        <v>25</v>
      </c>
      <c r="G277" s="485">
        <v>5</v>
      </c>
      <c r="H277" s="486">
        <v>5</v>
      </c>
      <c r="I277" s="484" t="s">
        <v>204</v>
      </c>
      <c r="J277" s="485" t="s">
        <v>204</v>
      </c>
      <c r="K277" s="485" t="s">
        <v>204</v>
      </c>
      <c r="L277" s="485" t="s">
        <v>204</v>
      </c>
      <c r="M277" s="486" t="s">
        <v>204</v>
      </c>
      <c r="N277" s="484" t="s">
        <v>204</v>
      </c>
      <c r="O277" s="485" t="s">
        <v>204</v>
      </c>
      <c r="P277" s="485" t="s">
        <v>204</v>
      </c>
      <c r="Q277" s="485" t="s">
        <v>204</v>
      </c>
      <c r="R277" s="486" t="s">
        <v>204</v>
      </c>
      <c r="S277" s="484" t="s">
        <v>204</v>
      </c>
      <c r="T277" s="485" t="s">
        <v>204</v>
      </c>
      <c r="U277" s="485" t="s">
        <v>204</v>
      </c>
      <c r="V277" s="485" t="s">
        <v>205</v>
      </c>
      <c r="W277" s="486" t="s">
        <v>205</v>
      </c>
      <c r="X277" s="484" t="s">
        <v>204</v>
      </c>
      <c r="Y277" s="485"/>
      <c r="Z277" s="485"/>
      <c r="AA277" s="486"/>
      <c r="AB277" s="484" t="s">
        <v>204</v>
      </c>
      <c r="AC277" s="485" t="s">
        <v>204</v>
      </c>
      <c r="AD277" s="485" t="s">
        <v>204</v>
      </c>
      <c r="AE277" s="486" t="s">
        <v>204</v>
      </c>
      <c r="AF277" s="484">
        <v>70</v>
      </c>
      <c r="AG277" s="485">
        <v>50</v>
      </c>
      <c r="AH277" s="485">
        <v>50</v>
      </c>
      <c r="AI277" s="485">
        <v>70</v>
      </c>
      <c r="AJ277" s="486">
        <v>50</v>
      </c>
      <c r="AK277" s="568">
        <v>365</v>
      </c>
    </row>
    <row r="278" spans="1:37" s="566" customFormat="1" ht="15.75" customHeight="1" thickTop="1" thickBot="1" x14ac:dyDescent="0.2">
      <c r="A278" s="626">
        <v>12</v>
      </c>
      <c r="B278" s="517" t="s">
        <v>307</v>
      </c>
      <c r="C278" s="568" t="s">
        <v>360</v>
      </c>
      <c r="D278" s="484">
        <v>30</v>
      </c>
      <c r="E278" s="485">
        <v>20</v>
      </c>
      <c r="F278" s="485">
        <v>15</v>
      </c>
      <c r="G278" s="485">
        <v>30</v>
      </c>
      <c r="H278" s="486">
        <v>15</v>
      </c>
      <c r="I278" s="484" t="s">
        <v>204</v>
      </c>
      <c r="J278" s="485" t="s">
        <v>204</v>
      </c>
      <c r="K278" s="485" t="s">
        <v>204</v>
      </c>
      <c r="L278" s="485" t="s">
        <v>204</v>
      </c>
      <c r="M278" s="486" t="s">
        <v>204</v>
      </c>
      <c r="N278" s="484" t="s">
        <v>204</v>
      </c>
      <c r="O278" s="485" t="s">
        <v>204</v>
      </c>
      <c r="P278" s="485" t="s">
        <v>204</v>
      </c>
      <c r="Q278" s="485" t="s">
        <v>204</v>
      </c>
      <c r="R278" s="486" t="s">
        <v>205</v>
      </c>
      <c r="S278" s="484" t="s">
        <v>204</v>
      </c>
      <c r="T278" s="485" t="s">
        <v>204</v>
      </c>
      <c r="U278" s="485" t="s">
        <v>204</v>
      </c>
      <c r="V278" s="485" t="s">
        <v>204</v>
      </c>
      <c r="W278" s="486" t="s">
        <v>204</v>
      </c>
      <c r="X278" s="484" t="s">
        <v>204</v>
      </c>
      <c r="Y278" s="485"/>
      <c r="Z278" s="485"/>
      <c r="AA278" s="486"/>
      <c r="AB278" s="484" t="s">
        <v>204</v>
      </c>
      <c r="AC278" s="485" t="s">
        <v>204</v>
      </c>
      <c r="AD278" s="485" t="s">
        <v>204</v>
      </c>
      <c r="AE278" s="486" t="s">
        <v>204</v>
      </c>
      <c r="AF278" s="484">
        <v>50</v>
      </c>
      <c r="AG278" s="485">
        <v>50</v>
      </c>
      <c r="AH278" s="485">
        <v>50</v>
      </c>
      <c r="AI278" s="485">
        <v>0</v>
      </c>
      <c r="AJ278" s="486">
        <v>0</v>
      </c>
      <c r="AK278" s="568">
        <v>270</v>
      </c>
    </row>
    <row r="279" spans="1:37" ht="20.25" thickTop="1" thickBot="1" x14ac:dyDescent="0.25">
      <c r="A279" s="627">
        <v>12</v>
      </c>
      <c r="B279" s="518" t="s">
        <v>308</v>
      </c>
      <c r="C279" s="569" t="s">
        <v>311</v>
      </c>
      <c r="D279" s="491">
        <v>25</v>
      </c>
      <c r="E279" s="492">
        <v>15</v>
      </c>
      <c r="F279" s="492">
        <v>15</v>
      </c>
      <c r="G279" s="492">
        <v>20</v>
      </c>
      <c r="H279" s="493">
        <v>20</v>
      </c>
      <c r="I279" s="491" t="s">
        <v>204</v>
      </c>
      <c r="J279" s="492" t="s">
        <v>204</v>
      </c>
      <c r="K279" s="492" t="s">
        <v>204</v>
      </c>
      <c r="L279" s="492" t="s">
        <v>204</v>
      </c>
      <c r="M279" s="493" t="s">
        <v>204</v>
      </c>
      <c r="N279" s="491" t="s">
        <v>204</v>
      </c>
      <c r="O279" s="492" t="s">
        <v>204</v>
      </c>
      <c r="P279" s="492" t="s">
        <v>204</v>
      </c>
      <c r="Q279" s="492" t="s">
        <v>204</v>
      </c>
      <c r="R279" s="493" t="s">
        <v>204</v>
      </c>
      <c r="S279" s="491" t="s">
        <v>204</v>
      </c>
      <c r="T279" s="492" t="s">
        <v>204</v>
      </c>
      <c r="U279" s="492" t="s">
        <v>204</v>
      </c>
      <c r="V279" s="492" t="s">
        <v>204</v>
      </c>
      <c r="W279" s="493" t="s">
        <v>204</v>
      </c>
      <c r="X279" s="491" t="s">
        <v>204</v>
      </c>
      <c r="Y279" s="492"/>
      <c r="Z279" s="492"/>
      <c r="AA279" s="493"/>
      <c r="AB279" s="491" t="s">
        <v>204</v>
      </c>
      <c r="AC279" s="492" t="s">
        <v>204</v>
      </c>
      <c r="AD279" s="492" t="s">
        <v>204</v>
      </c>
      <c r="AE279" s="493" t="s">
        <v>204</v>
      </c>
      <c r="AF279" s="491">
        <v>50</v>
      </c>
      <c r="AG279" s="492">
        <v>50</v>
      </c>
      <c r="AH279" s="492">
        <v>0</v>
      </c>
      <c r="AI279" s="492">
        <v>70</v>
      </c>
      <c r="AJ279" s="493">
        <v>0</v>
      </c>
      <c r="AK279" s="569">
        <v>265</v>
      </c>
    </row>
    <row r="280" spans="1:37" ht="19.5" thickBot="1" x14ac:dyDescent="0.25"/>
    <row r="281" spans="1:37" s="566" customFormat="1" ht="15.75" customHeight="1" x14ac:dyDescent="0.2">
      <c r="A281" s="628"/>
      <c r="B281" s="519" t="s">
        <v>436</v>
      </c>
      <c r="C281" s="629" t="s">
        <v>1</v>
      </c>
      <c r="D281" s="737" t="s">
        <v>2</v>
      </c>
      <c r="E281" s="736"/>
      <c r="F281" s="736"/>
      <c r="G281" s="736"/>
      <c r="H281" s="738"/>
      <c r="I281" s="737" t="s">
        <v>3</v>
      </c>
      <c r="J281" s="736"/>
      <c r="K281" s="736"/>
      <c r="L281" s="736"/>
      <c r="M281" s="738"/>
      <c r="N281" s="737" t="s">
        <v>4</v>
      </c>
      <c r="O281" s="736"/>
      <c r="P281" s="736"/>
      <c r="Q281" s="736"/>
      <c r="R281" s="738"/>
      <c r="S281" s="737" t="s">
        <v>5</v>
      </c>
      <c r="T281" s="736"/>
      <c r="U281" s="736"/>
      <c r="V281" s="736"/>
      <c r="W281" s="738"/>
      <c r="X281" s="737" t="s">
        <v>6</v>
      </c>
      <c r="Y281" s="736"/>
      <c r="Z281" s="736"/>
      <c r="AA281" s="738"/>
      <c r="AB281" s="737" t="s">
        <v>7</v>
      </c>
      <c r="AC281" s="736"/>
      <c r="AD281" s="736"/>
      <c r="AE281" s="738"/>
      <c r="AF281" s="737" t="s">
        <v>8</v>
      </c>
      <c r="AG281" s="736"/>
      <c r="AH281" s="736"/>
      <c r="AI281" s="736"/>
      <c r="AJ281" s="738"/>
      <c r="AK281" s="515" t="s">
        <v>9</v>
      </c>
    </row>
    <row r="282" spans="1:37" ht="15" customHeight="1" thickBot="1" x14ac:dyDescent="0.25">
      <c r="A282" s="621">
        <v>13</v>
      </c>
      <c r="B282" s="570" t="s">
        <v>13</v>
      </c>
      <c r="C282" s="630" t="s">
        <v>440</v>
      </c>
      <c r="D282" s="562">
        <v>30</v>
      </c>
      <c r="E282" s="563">
        <v>30</v>
      </c>
      <c r="F282" s="563">
        <v>30</v>
      </c>
      <c r="G282" s="563">
        <v>25</v>
      </c>
      <c r="H282" s="564">
        <v>25</v>
      </c>
      <c r="I282" s="562" t="s">
        <v>205</v>
      </c>
      <c r="J282" s="563" t="s">
        <v>205</v>
      </c>
      <c r="K282" s="563" t="s">
        <v>204</v>
      </c>
      <c r="L282" s="563" t="s">
        <v>205</v>
      </c>
      <c r="M282" s="564" t="s">
        <v>204</v>
      </c>
      <c r="N282" s="562" t="s">
        <v>205</v>
      </c>
      <c r="O282" s="563" t="s">
        <v>205</v>
      </c>
      <c r="P282" s="563" t="s">
        <v>204</v>
      </c>
      <c r="Q282" s="563" t="s">
        <v>205</v>
      </c>
      <c r="R282" s="564" t="s">
        <v>205</v>
      </c>
      <c r="S282" s="562" t="s">
        <v>205</v>
      </c>
      <c r="T282" s="563" t="s">
        <v>204</v>
      </c>
      <c r="U282" s="563" t="s">
        <v>205</v>
      </c>
      <c r="V282" s="563" t="s">
        <v>205</v>
      </c>
      <c r="W282" s="564" t="s">
        <v>205</v>
      </c>
      <c r="X282" s="562" t="s">
        <v>205</v>
      </c>
      <c r="Y282" s="563" t="s">
        <v>205</v>
      </c>
      <c r="Z282" s="563" t="s">
        <v>204</v>
      </c>
      <c r="AA282" s="564"/>
      <c r="AB282" s="562" t="s">
        <v>205</v>
      </c>
      <c r="AC282" s="563" t="s">
        <v>205</v>
      </c>
      <c r="AD282" s="563" t="s">
        <v>205</v>
      </c>
      <c r="AE282" s="564" t="s">
        <v>204</v>
      </c>
      <c r="AF282" s="562">
        <v>70</v>
      </c>
      <c r="AG282" s="563">
        <v>70</v>
      </c>
      <c r="AH282" s="563">
        <v>80</v>
      </c>
      <c r="AI282" s="563">
        <v>90</v>
      </c>
      <c r="AJ282" s="564">
        <v>90</v>
      </c>
      <c r="AK282" s="567">
        <v>755</v>
      </c>
    </row>
    <row r="283" spans="1:37" ht="15" customHeight="1" thickTop="1" thickBot="1" x14ac:dyDescent="0.25">
      <c r="A283" s="631">
        <v>13</v>
      </c>
      <c r="B283" s="520" t="s">
        <v>97</v>
      </c>
      <c r="C283" s="483" t="s">
        <v>443</v>
      </c>
      <c r="D283" s="484">
        <v>20</v>
      </c>
      <c r="E283" s="485">
        <v>15</v>
      </c>
      <c r="F283" s="485">
        <v>30</v>
      </c>
      <c r="G283" s="485">
        <v>20</v>
      </c>
      <c r="H283" s="486">
        <v>30</v>
      </c>
      <c r="I283" s="484" t="s">
        <v>205</v>
      </c>
      <c r="J283" s="485" t="s">
        <v>204</v>
      </c>
      <c r="K283" s="485" t="s">
        <v>204</v>
      </c>
      <c r="L283" s="485" t="s">
        <v>205</v>
      </c>
      <c r="M283" s="486" t="s">
        <v>204</v>
      </c>
      <c r="N283" s="484" t="s">
        <v>204</v>
      </c>
      <c r="O283" s="485" t="s">
        <v>205</v>
      </c>
      <c r="P283" s="485" t="s">
        <v>204</v>
      </c>
      <c r="Q283" s="485" t="s">
        <v>204</v>
      </c>
      <c r="R283" s="486" t="s">
        <v>205</v>
      </c>
      <c r="S283" s="484" t="s">
        <v>205</v>
      </c>
      <c r="T283" s="485" t="s">
        <v>204</v>
      </c>
      <c r="U283" s="485" t="s">
        <v>204</v>
      </c>
      <c r="V283" s="485" t="s">
        <v>205</v>
      </c>
      <c r="W283" s="486" t="s">
        <v>205</v>
      </c>
      <c r="X283" s="484" t="s">
        <v>205</v>
      </c>
      <c r="Y283" s="485" t="s">
        <v>205</v>
      </c>
      <c r="Z283" s="485" t="s">
        <v>205</v>
      </c>
      <c r="AA283" s="486" t="s">
        <v>204</v>
      </c>
      <c r="AB283" s="484" t="s">
        <v>205</v>
      </c>
      <c r="AC283" s="485" t="s">
        <v>204</v>
      </c>
      <c r="AD283" s="485" t="s">
        <v>205</v>
      </c>
      <c r="AE283" s="486" t="s">
        <v>204</v>
      </c>
      <c r="AF283" s="484">
        <v>70</v>
      </c>
      <c r="AG283" s="485">
        <v>80</v>
      </c>
      <c r="AH283" s="485">
        <v>80</v>
      </c>
      <c r="AI283" s="485">
        <v>100</v>
      </c>
      <c r="AJ283" s="486">
        <v>80</v>
      </c>
      <c r="AK283" s="568">
        <v>705</v>
      </c>
    </row>
    <row r="284" spans="1:37" ht="15" customHeight="1" thickTop="1" thickBot="1" x14ac:dyDescent="0.25">
      <c r="A284" s="631">
        <v>13</v>
      </c>
      <c r="B284" s="520" t="s">
        <v>17</v>
      </c>
      <c r="C284" s="483" t="s">
        <v>438</v>
      </c>
      <c r="D284" s="484">
        <v>30</v>
      </c>
      <c r="E284" s="485">
        <v>25</v>
      </c>
      <c r="F284" s="485">
        <v>20</v>
      </c>
      <c r="G284" s="485">
        <v>30</v>
      </c>
      <c r="H284" s="486">
        <v>25</v>
      </c>
      <c r="I284" s="484" t="s">
        <v>204</v>
      </c>
      <c r="J284" s="485" t="s">
        <v>204</v>
      </c>
      <c r="K284" s="485" t="s">
        <v>204</v>
      </c>
      <c r="L284" s="485" t="s">
        <v>204</v>
      </c>
      <c r="M284" s="486" t="s">
        <v>204</v>
      </c>
      <c r="N284" s="484" t="s">
        <v>204</v>
      </c>
      <c r="O284" s="485" t="s">
        <v>205</v>
      </c>
      <c r="P284" s="485" t="s">
        <v>205</v>
      </c>
      <c r="Q284" s="485" t="s">
        <v>204</v>
      </c>
      <c r="R284" s="486" t="s">
        <v>204</v>
      </c>
      <c r="S284" s="484" t="s">
        <v>205</v>
      </c>
      <c r="T284" s="485" t="s">
        <v>205</v>
      </c>
      <c r="U284" s="485" t="s">
        <v>204</v>
      </c>
      <c r="V284" s="485" t="s">
        <v>204</v>
      </c>
      <c r="W284" s="486" t="s">
        <v>204</v>
      </c>
      <c r="X284" s="484" t="s">
        <v>205</v>
      </c>
      <c r="Y284" s="485" t="s">
        <v>205</v>
      </c>
      <c r="Z284" s="485" t="s">
        <v>204</v>
      </c>
      <c r="AA284" s="486"/>
      <c r="AB284" s="484" t="s">
        <v>204</v>
      </c>
      <c r="AC284" s="485" t="s">
        <v>205</v>
      </c>
      <c r="AD284" s="485" t="s">
        <v>204</v>
      </c>
      <c r="AE284" s="486" t="s">
        <v>205</v>
      </c>
      <c r="AF284" s="484">
        <v>100</v>
      </c>
      <c r="AG284" s="485">
        <v>90</v>
      </c>
      <c r="AH284" s="485">
        <v>90</v>
      </c>
      <c r="AI284" s="485">
        <v>100</v>
      </c>
      <c r="AJ284" s="486">
        <v>70</v>
      </c>
      <c r="AK284" s="568">
        <v>700</v>
      </c>
    </row>
    <row r="285" spans="1:37" ht="15" customHeight="1" thickTop="1" thickBot="1" x14ac:dyDescent="0.25">
      <c r="A285" s="631">
        <v>13</v>
      </c>
      <c r="B285" s="520" t="s">
        <v>434</v>
      </c>
      <c r="C285" s="483" t="s">
        <v>446</v>
      </c>
      <c r="D285" s="484">
        <v>20</v>
      </c>
      <c r="E285" s="485">
        <v>25</v>
      </c>
      <c r="F285" s="485">
        <v>30</v>
      </c>
      <c r="G285" s="485">
        <v>25</v>
      </c>
      <c r="H285" s="486">
        <v>30</v>
      </c>
      <c r="I285" s="484" t="s">
        <v>204</v>
      </c>
      <c r="J285" s="485" t="s">
        <v>204</v>
      </c>
      <c r="K285" s="485" t="s">
        <v>204</v>
      </c>
      <c r="L285" s="485" t="s">
        <v>204</v>
      </c>
      <c r="M285" s="486" t="s">
        <v>205</v>
      </c>
      <c r="N285" s="484" t="s">
        <v>204</v>
      </c>
      <c r="O285" s="485" t="s">
        <v>204</v>
      </c>
      <c r="P285" s="485" t="s">
        <v>205</v>
      </c>
      <c r="Q285" s="485" t="s">
        <v>204</v>
      </c>
      <c r="R285" s="486" t="s">
        <v>204</v>
      </c>
      <c r="S285" s="484" t="s">
        <v>205</v>
      </c>
      <c r="T285" s="485" t="s">
        <v>205</v>
      </c>
      <c r="U285" s="485" t="s">
        <v>204</v>
      </c>
      <c r="V285" s="485" t="s">
        <v>205</v>
      </c>
      <c r="W285" s="486" t="s">
        <v>205</v>
      </c>
      <c r="X285" s="484" t="s">
        <v>205</v>
      </c>
      <c r="Y285" s="485" t="s">
        <v>204</v>
      </c>
      <c r="Z285" s="485"/>
      <c r="AA285" s="486"/>
      <c r="AB285" s="484" t="s">
        <v>205</v>
      </c>
      <c r="AC285" s="485" t="s">
        <v>204</v>
      </c>
      <c r="AD285" s="485" t="s">
        <v>205</v>
      </c>
      <c r="AE285" s="486" t="s">
        <v>205</v>
      </c>
      <c r="AF285" s="484">
        <v>90</v>
      </c>
      <c r="AG285" s="485">
        <v>80</v>
      </c>
      <c r="AH285" s="485">
        <v>80</v>
      </c>
      <c r="AI285" s="485">
        <v>80</v>
      </c>
      <c r="AJ285" s="486">
        <v>80</v>
      </c>
      <c r="AK285" s="568">
        <v>685</v>
      </c>
    </row>
    <row r="286" spans="1:37" ht="15" customHeight="1" thickTop="1" thickBot="1" x14ac:dyDescent="0.25">
      <c r="A286" s="631">
        <v>13</v>
      </c>
      <c r="B286" s="520" t="s">
        <v>435</v>
      </c>
      <c r="C286" s="483" t="s">
        <v>99</v>
      </c>
      <c r="D286" s="484">
        <v>25</v>
      </c>
      <c r="E286" s="485">
        <v>25</v>
      </c>
      <c r="F286" s="485">
        <v>30</v>
      </c>
      <c r="G286" s="485">
        <v>25</v>
      </c>
      <c r="H286" s="486">
        <v>25</v>
      </c>
      <c r="I286" s="484" t="s">
        <v>204</v>
      </c>
      <c r="J286" s="485" t="s">
        <v>204</v>
      </c>
      <c r="K286" s="485" t="s">
        <v>205</v>
      </c>
      <c r="L286" s="485" t="s">
        <v>205</v>
      </c>
      <c r="M286" s="486" t="s">
        <v>204</v>
      </c>
      <c r="N286" s="484" t="s">
        <v>204</v>
      </c>
      <c r="O286" s="485" t="s">
        <v>205</v>
      </c>
      <c r="P286" s="485" t="s">
        <v>204</v>
      </c>
      <c r="Q286" s="485" t="s">
        <v>205</v>
      </c>
      <c r="R286" s="486" t="s">
        <v>205</v>
      </c>
      <c r="S286" s="484" t="s">
        <v>205</v>
      </c>
      <c r="T286" s="485" t="s">
        <v>204</v>
      </c>
      <c r="U286" s="485" t="s">
        <v>205</v>
      </c>
      <c r="V286" s="485" t="s">
        <v>205</v>
      </c>
      <c r="W286" s="486" t="s">
        <v>205</v>
      </c>
      <c r="X286" s="484" t="s">
        <v>204</v>
      </c>
      <c r="Y286" s="485"/>
      <c r="Z286" s="485"/>
      <c r="AA286" s="486"/>
      <c r="AB286" s="484" t="s">
        <v>205</v>
      </c>
      <c r="AC286" s="485" t="s">
        <v>205</v>
      </c>
      <c r="AD286" s="485" t="s">
        <v>204</v>
      </c>
      <c r="AE286" s="486" t="s">
        <v>205</v>
      </c>
      <c r="AF286" s="484">
        <v>70</v>
      </c>
      <c r="AG286" s="485">
        <v>70</v>
      </c>
      <c r="AH286" s="485">
        <v>100</v>
      </c>
      <c r="AI286" s="485">
        <v>70</v>
      </c>
      <c r="AJ286" s="486">
        <v>70</v>
      </c>
      <c r="AK286" s="568">
        <v>675</v>
      </c>
    </row>
    <row r="287" spans="1:37" ht="15" customHeight="1" thickTop="1" thickBot="1" x14ac:dyDescent="0.25">
      <c r="A287" s="631">
        <v>13</v>
      </c>
      <c r="B287" s="520" t="s">
        <v>303</v>
      </c>
      <c r="C287" s="483" t="s">
        <v>134</v>
      </c>
      <c r="D287" s="484">
        <v>25</v>
      </c>
      <c r="E287" s="485">
        <v>30</v>
      </c>
      <c r="F287" s="485">
        <v>30</v>
      </c>
      <c r="G287" s="485">
        <v>25</v>
      </c>
      <c r="H287" s="486">
        <v>30</v>
      </c>
      <c r="I287" s="484" t="s">
        <v>204</v>
      </c>
      <c r="J287" s="485" t="s">
        <v>205</v>
      </c>
      <c r="K287" s="485" t="s">
        <v>205</v>
      </c>
      <c r="L287" s="485" t="s">
        <v>205</v>
      </c>
      <c r="M287" s="486" t="s">
        <v>204</v>
      </c>
      <c r="N287" s="484" t="s">
        <v>205</v>
      </c>
      <c r="O287" s="485" t="s">
        <v>204</v>
      </c>
      <c r="P287" s="485" t="s">
        <v>204</v>
      </c>
      <c r="Q287" s="485" t="s">
        <v>204</v>
      </c>
      <c r="R287" s="486" t="s">
        <v>205</v>
      </c>
      <c r="S287" s="484" t="s">
        <v>205</v>
      </c>
      <c r="T287" s="485" t="s">
        <v>204</v>
      </c>
      <c r="U287" s="485" t="s">
        <v>205</v>
      </c>
      <c r="V287" s="485" t="s">
        <v>204</v>
      </c>
      <c r="W287" s="486" t="s">
        <v>204</v>
      </c>
      <c r="X287" s="484" t="s">
        <v>204</v>
      </c>
      <c r="Y287" s="485"/>
      <c r="Z287" s="485"/>
      <c r="AA287" s="486"/>
      <c r="AB287" s="484" t="s">
        <v>204</v>
      </c>
      <c r="AC287" s="485" t="s">
        <v>204</v>
      </c>
      <c r="AD287" s="485" t="s">
        <v>205</v>
      </c>
      <c r="AE287" s="486" t="s">
        <v>205</v>
      </c>
      <c r="AF287" s="484">
        <v>70</v>
      </c>
      <c r="AG287" s="485">
        <v>80</v>
      </c>
      <c r="AH287" s="485">
        <v>90</v>
      </c>
      <c r="AI287" s="485">
        <v>90</v>
      </c>
      <c r="AJ287" s="486">
        <v>80</v>
      </c>
      <c r="AK287" s="568">
        <v>670</v>
      </c>
    </row>
    <row r="288" spans="1:37" ht="15" customHeight="1" thickTop="1" thickBot="1" x14ac:dyDescent="0.25">
      <c r="A288" s="631">
        <v>13</v>
      </c>
      <c r="B288" s="520" t="s">
        <v>175</v>
      </c>
      <c r="C288" s="483" t="s">
        <v>121</v>
      </c>
      <c r="D288" s="484">
        <v>20</v>
      </c>
      <c r="E288" s="485">
        <v>25</v>
      </c>
      <c r="F288" s="485">
        <v>25</v>
      </c>
      <c r="G288" s="485">
        <v>30</v>
      </c>
      <c r="H288" s="486">
        <v>30</v>
      </c>
      <c r="I288" s="484" t="s">
        <v>204</v>
      </c>
      <c r="J288" s="485" t="s">
        <v>204</v>
      </c>
      <c r="K288" s="485" t="s">
        <v>204</v>
      </c>
      <c r="L288" s="485" t="s">
        <v>204</v>
      </c>
      <c r="M288" s="486" t="s">
        <v>204</v>
      </c>
      <c r="N288" s="484" t="s">
        <v>205</v>
      </c>
      <c r="O288" s="485" t="s">
        <v>205</v>
      </c>
      <c r="P288" s="485" t="s">
        <v>205</v>
      </c>
      <c r="Q288" s="485" t="s">
        <v>204</v>
      </c>
      <c r="R288" s="486" t="s">
        <v>204</v>
      </c>
      <c r="S288" s="484" t="s">
        <v>204</v>
      </c>
      <c r="T288" s="485" t="s">
        <v>205</v>
      </c>
      <c r="U288" s="485" t="s">
        <v>205</v>
      </c>
      <c r="V288" s="485" t="s">
        <v>204</v>
      </c>
      <c r="W288" s="486" t="s">
        <v>204</v>
      </c>
      <c r="X288" s="484" t="s">
        <v>205</v>
      </c>
      <c r="Y288" s="485" t="s">
        <v>204</v>
      </c>
      <c r="Z288" s="485"/>
      <c r="AA288" s="486"/>
      <c r="AB288" s="484" t="s">
        <v>205</v>
      </c>
      <c r="AC288" s="485" t="s">
        <v>204</v>
      </c>
      <c r="AD288" s="485" t="s">
        <v>205</v>
      </c>
      <c r="AE288" s="486" t="s">
        <v>205</v>
      </c>
      <c r="AF288" s="484">
        <v>80</v>
      </c>
      <c r="AG288" s="485">
        <v>70</v>
      </c>
      <c r="AH288" s="485">
        <v>70</v>
      </c>
      <c r="AI288" s="485">
        <v>90</v>
      </c>
      <c r="AJ288" s="486">
        <v>90</v>
      </c>
      <c r="AK288" s="568">
        <v>665</v>
      </c>
    </row>
    <row r="289" spans="1:37" ht="15" customHeight="1" thickTop="1" thickBot="1" x14ac:dyDescent="0.25">
      <c r="A289" s="631">
        <v>13</v>
      </c>
      <c r="B289" s="520" t="s">
        <v>427</v>
      </c>
      <c r="C289" s="483" t="s">
        <v>80</v>
      </c>
      <c r="D289" s="484">
        <v>30</v>
      </c>
      <c r="E289" s="485">
        <v>30</v>
      </c>
      <c r="F289" s="485">
        <v>25</v>
      </c>
      <c r="G289" s="485">
        <v>20</v>
      </c>
      <c r="H289" s="486">
        <v>20</v>
      </c>
      <c r="I289" s="484" t="s">
        <v>205</v>
      </c>
      <c r="J289" s="485" t="s">
        <v>205</v>
      </c>
      <c r="K289" s="485" t="s">
        <v>204</v>
      </c>
      <c r="L289" s="485" t="s">
        <v>205</v>
      </c>
      <c r="M289" s="486" t="s">
        <v>204</v>
      </c>
      <c r="N289" s="484" t="s">
        <v>204</v>
      </c>
      <c r="O289" s="485" t="s">
        <v>205</v>
      </c>
      <c r="P289" s="485" t="s">
        <v>205</v>
      </c>
      <c r="Q289" s="485" t="s">
        <v>205</v>
      </c>
      <c r="R289" s="486" t="s">
        <v>205</v>
      </c>
      <c r="S289" s="484" t="s">
        <v>204</v>
      </c>
      <c r="T289" s="485" t="s">
        <v>204</v>
      </c>
      <c r="U289" s="485" t="s">
        <v>204</v>
      </c>
      <c r="V289" s="485" t="s">
        <v>205</v>
      </c>
      <c r="W289" s="486" t="s">
        <v>205</v>
      </c>
      <c r="X289" s="484" t="s">
        <v>205</v>
      </c>
      <c r="Y289" s="485" t="s">
        <v>204</v>
      </c>
      <c r="Z289" s="485"/>
      <c r="AA289" s="486"/>
      <c r="AB289" s="484" t="s">
        <v>204</v>
      </c>
      <c r="AC289" s="485" t="s">
        <v>204</v>
      </c>
      <c r="AD289" s="485" t="s">
        <v>205</v>
      </c>
      <c r="AE289" s="486" t="s">
        <v>204</v>
      </c>
      <c r="AF289" s="484">
        <v>70</v>
      </c>
      <c r="AG289" s="485">
        <v>80</v>
      </c>
      <c r="AH289" s="485">
        <v>80</v>
      </c>
      <c r="AI289" s="485">
        <v>100</v>
      </c>
      <c r="AJ289" s="486">
        <v>80</v>
      </c>
      <c r="AK289" s="568">
        <v>660</v>
      </c>
    </row>
    <row r="290" spans="1:37" ht="15" customHeight="1" thickTop="1" thickBot="1" x14ac:dyDescent="0.25">
      <c r="A290" s="631">
        <v>13</v>
      </c>
      <c r="B290" s="520" t="s">
        <v>174</v>
      </c>
      <c r="C290" s="483" t="s">
        <v>454</v>
      </c>
      <c r="D290" s="484">
        <v>30</v>
      </c>
      <c r="E290" s="485">
        <v>30</v>
      </c>
      <c r="F290" s="485">
        <v>30</v>
      </c>
      <c r="G290" s="485">
        <v>30</v>
      </c>
      <c r="H290" s="486">
        <v>30</v>
      </c>
      <c r="I290" s="484" t="s">
        <v>204</v>
      </c>
      <c r="J290" s="485" t="s">
        <v>204</v>
      </c>
      <c r="K290" s="485" t="s">
        <v>205</v>
      </c>
      <c r="L290" s="485" t="s">
        <v>204</v>
      </c>
      <c r="M290" s="486" t="s">
        <v>204</v>
      </c>
      <c r="N290" s="484" t="s">
        <v>204</v>
      </c>
      <c r="O290" s="485" t="s">
        <v>205</v>
      </c>
      <c r="P290" s="485" t="s">
        <v>205</v>
      </c>
      <c r="Q290" s="485" t="s">
        <v>205</v>
      </c>
      <c r="R290" s="486" t="s">
        <v>205</v>
      </c>
      <c r="S290" s="484" t="s">
        <v>204</v>
      </c>
      <c r="T290" s="485" t="s">
        <v>204</v>
      </c>
      <c r="U290" s="485" t="s">
        <v>204</v>
      </c>
      <c r="V290" s="485" t="s">
        <v>205</v>
      </c>
      <c r="W290" s="486" t="s">
        <v>204</v>
      </c>
      <c r="X290" s="484" t="s">
        <v>204</v>
      </c>
      <c r="Y290" s="485"/>
      <c r="Z290" s="485"/>
      <c r="AA290" s="486"/>
      <c r="AB290" s="484" t="s">
        <v>204</v>
      </c>
      <c r="AC290" s="485" t="s">
        <v>204</v>
      </c>
      <c r="AD290" s="485" t="s">
        <v>204</v>
      </c>
      <c r="AE290" s="486" t="s">
        <v>204</v>
      </c>
      <c r="AF290" s="484">
        <v>100</v>
      </c>
      <c r="AG290" s="485">
        <v>100</v>
      </c>
      <c r="AH290" s="485">
        <v>80</v>
      </c>
      <c r="AI290" s="485">
        <v>70</v>
      </c>
      <c r="AJ290" s="486">
        <v>90</v>
      </c>
      <c r="AK290" s="568">
        <v>650</v>
      </c>
    </row>
    <row r="291" spans="1:37" ht="15" customHeight="1" thickTop="1" thickBot="1" x14ac:dyDescent="0.25">
      <c r="A291" s="631">
        <v>13</v>
      </c>
      <c r="B291" s="520" t="s">
        <v>137</v>
      </c>
      <c r="C291" s="483" t="s">
        <v>449</v>
      </c>
      <c r="D291" s="484">
        <v>5</v>
      </c>
      <c r="E291" s="485">
        <v>30</v>
      </c>
      <c r="F291" s="485">
        <v>20</v>
      </c>
      <c r="G291" s="485">
        <v>20</v>
      </c>
      <c r="H291" s="486">
        <v>25</v>
      </c>
      <c r="I291" s="484" t="s">
        <v>205</v>
      </c>
      <c r="J291" s="485" t="s">
        <v>205</v>
      </c>
      <c r="K291" s="485" t="s">
        <v>204</v>
      </c>
      <c r="L291" s="485" t="s">
        <v>205</v>
      </c>
      <c r="M291" s="486" t="s">
        <v>204</v>
      </c>
      <c r="N291" s="484" t="s">
        <v>204</v>
      </c>
      <c r="O291" s="485" t="s">
        <v>205</v>
      </c>
      <c r="P291" s="485" t="s">
        <v>205</v>
      </c>
      <c r="Q291" s="485" t="s">
        <v>205</v>
      </c>
      <c r="R291" s="486" t="s">
        <v>204</v>
      </c>
      <c r="S291" s="484" t="s">
        <v>204</v>
      </c>
      <c r="T291" s="485" t="s">
        <v>204</v>
      </c>
      <c r="U291" s="485" t="s">
        <v>204</v>
      </c>
      <c r="V291" s="485" t="s">
        <v>204</v>
      </c>
      <c r="W291" s="486" t="s">
        <v>204</v>
      </c>
      <c r="X291" s="484" t="s">
        <v>205</v>
      </c>
      <c r="Y291" s="485" t="s">
        <v>205</v>
      </c>
      <c r="Z291" s="485" t="s">
        <v>204</v>
      </c>
      <c r="AA291" s="486"/>
      <c r="AB291" s="484" t="s">
        <v>205</v>
      </c>
      <c r="AC291" s="485" t="s">
        <v>204</v>
      </c>
      <c r="AD291" s="485" t="s">
        <v>204</v>
      </c>
      <c r="AE291" s="486" t="s">
        <v>204</v>
      </c>
      <c r="AF291" s="484">
        <v>100</v>
      </c>
      <c r="AG291" s="485">
        <v>90</v>
      </c>
      <c r="AH291" s="485">
        <v>70</v>
      </c>
      <c r="AI291" s="485">
        <v>100</v>
      </c>
      <c r="AJ291" s="486">
        <v>70</v>
      </c>
      <c r="AK291" s="568">
        <v>645</v>
      </c>
    </row>
    <row r="292" spans="1:37" ht="15" customHeight="1" thickTop="1" thickBot="1" x14ac:dyDescent="0.25">
      <c r="A292" s="631">
        <v>13</v>
      </c>
      <c r="B292" s="520" t="s">
        <v>429</v>
      </c>
      <c r="C292" s="483" t="s">
        <v>461</v>
      </c>
      <c r="D292" s="484">
        <v>25</v>
      </c>
      <c r="E292" s="485">
        <v>20</v>
      </c>
      <c r="F292" s="485">
        <v>15</v>
      </c>
      <c r="G292" s="485">
        <v>25</v>
      </c>
      <c r="H292" s="486">
        <v>30</v>
      </c>
      <c r="I292" s="484" t="s">
        <v>205</v>
      </c>
      <c r="J292" s="485" t="s">
        <v>204</v>
      </c>
      <c r="K292" s="485" t="s">
        <v>204</v>
      </c>
      <c r="L292" s="485" t="s">
        <v>204</v>
      </c>
      <c r="M292" s="486" t="s">
        <v>204</v>
      </c>
      <c r="N292" s="484" t="s">
        <v>204</v>
      </c>
      <c r="O292" s="485" t="s">
        <v>205</v>
      </c>
      <c r="P292" s="485" t="s">
        <v>205</v>
      </c>
      <c r="Q292" s="485" t="s">
        <v>205</v>
      </c>
      <c r="R292" s="486" t="s">
        <v>205</v>
      </c>
      <c r="S292" s="484" t="s">
        <v>204</v>
      </c>
      <c r="T292" s="485" t="s">
        <v>204</v>
      </c>
      <c r="U292" s="485" t="s">
        <v>204</v>
      </c>
      <c r="V292" s="485" t="s">
        <v>205</v>
      </c>
      <c r="W292" s="486" t="s">
        <v>205</v>
      </c>
      <c r="X292" s="484" t="s">
        <v>204</v>
      </c>
      <c r="Y292" s="485"/>
      <c r="Z292" s="485"/>
      <c r="AA292" s="486"/>
      <c r="AB292" s="484" t="s">
        <v>204</v>
      </c>
      <c r="AC292" s="485" t="s">
        <v>205</v>
      </c>
      <c r="AD292" s="485" t="s">
        <v>205</v>
      </c>
      <c r="AE292" s="486" t="s">
        <v>204</v>
      </c>
      <c r="AF292" s="484">
        <v>90</v>
      </c>
      <c r="AG292" s="485">
        <v>90</v>
      </c>
      <c r="AH292" s="485">
        <v>70</v>
      </c>
      <c r="AI292" s="485">
        <v>70</v>
      </c>
      <c r="AJ292" s="486">
        <v>70</v>
      </c>
      <c r="AK292" s="568">
        <v>625</v>
      </c>
    </row>
    <row r="293" spans="1:37" ht="15" customHeight="1" thickTop="1" thickBot="1" x14ac:dyDescent="0.25">
      <c r="A293" s="631">
        <v>13</v>
      </c>
      <c r="B293" s="520" t="s">
        <v>164</v>
      </c>
      <c r="C293" s="483" t="s">
        <v>134</v>
      </c>
      <c r="D293" s="484">
        <v>30</v>
      </c>
      <c r="E293" s="485">
        <v>20</v>
      </c>
      <c r="F293" s="485">
        <v>20</v>
      </c>
      <c r="G293" s="485">
        <v>30</v>
      </c>
      <c r="H293" s="486">
        <v>30</v>
      </c>
      <c r="I293" s="484" t="s">
        <v>204</v>
      </c>
      <c r="J293" s="485" t="s">
        <v>205</v>
      </c>
      <c r="K293" s="485" t="s">
        <v>204</v>
      </c>
      <c r="L293" s="485" t="s">
        <v>205</v>
      </c>
      <c r="M293" s="486" t="s">
        <v>205</v>
      </c>
      <c r="N293" s="484" t="s">
        <v>205</v>
      </c>
      <c r="O293" s="485" t="s">
        <v>205</v>
      </c>
      <c r="P293" s="485" t="s">
        <v>204</v>
      </c>
      <c r="Q293" s="485" t="s">
        <v>205</v>
      </c>
      <c r="R293" s="486" t="s">
        <v>205</v>
      </c>
      <c r="S293" s="484" t="s">
        <v>204</v>
      </c>
      <c r="T293" s="485" t="s">
        <v>204</v>
      </c>
      <c r="U293" s="485" t="s">
        <v>204</v>
      </c>
      <c r="V293" s="485" t="s">
        <v>204</v>
      </c>
      <c r="W293" s="486" t="s">
        <v>205</v>
      </c>
      <c r="X293" s="484" t="s">
        <v>204</v>
      </c>
      <c r="Y293" s="485"/>
      <c r="Z293" s="485"/>
      <c r="AA293" s="486"/>
      <c r="AB293" s="484" t="s">
        <v>204</v>
      </c>
      <c r="AC293" s="485" t="s">
        <v>205</v>
      </c>
      <c r="AD293" s="485" t="s">
        <v>204</v>
      </c>
      <c r="AE293" s="486" t="s">
        <v>204</v>
      </c>
      <c r="AF293" s="484">
        <v>70</v>
      </c>
      <c r="AG293" s="485">
        <v>50</v>
      </c>
      <c r="AH293" s="485">
        <v>100</v>
      </c>
      <c r="AI293" s="485">
        <v>90</v>
      </c>
      <c r="AJ293" s="486">
        <v>70</v>
      </c>
      <c r="AK293" s="568">
        <v>615</v>
      </c>
    </row>
    <row r="294" spans="1:37" ht="15" customHeight="1" thickTop="1" thickBot="1" x14ac:dyDescent="0.25">
      <c r="A294" s="631">
        <v>13</v>
      </c>
      <c r="B294" s="520" t="s">
        <v>19</v>
      </c>
      <c r="C294" s="483" t="s">
        <v>224</v>
      </c>
      <c r="D294" s="484">
        <v>15</v>
      </c>
      <c r="E294" s="485">
        <v>20</v>
      </c>
      <c r="F294" s="485">
        <v>20</v>
      </c>
      <c r="G294" s="485">
        <v>20</v>
      </c>
      <c r="H294" s="486">
        <v>30</v>
      </c>
      <c r="I294" s="484" t="s">
        <v>205</v>
      </c>
      <c r="J294" s="485" t="s">
        <v>204</v>
      </c>
      <c r="K294" s="485" t="s">
        <v>205</v>
      </c>
      <c r="L294" s="485" t="s">
        <v>204</v>
      </c>
      <c r="M294" s="486" t="s">
        <v>204</v>
      </c>
      <c r="N294" s="484" t="s">
        <v>205</v>
      </c>
      <c r="O294" s="485" t="s">
        <v>204</v>
      </c>
      <c r="P294" s="485" t="s">
        <v>204</v>
      </c>
      <c r="Q294" s="485" t="s">
        <v>204</v>
      </c>
      <c r="R294" s="486" t="s">
        <v>204</v>
      </c>
      <c r="S294" s="484" t="s">
        <v>204</v>
      </c>
      <c r="T294" s="485" t="s">
        <v>204</v>
      </c>
      <c r="U294" s="485" t="s">
        <v>204</v>
      </c>
      <c r="V294" s="485" t="s">
        <v>204</v>
      </c>
      <c r="W294" s="486" t="s">
        <v>204</v>
      </c>
      <c r="X294" s="484" t="s">
        <v>204</v>
      </c>
      <c r="Y294" s="485"/>
      <c r="Z294" s="485"/>
      <c r="AA294" s="486"/>
      <c r="AB294" s="484" t="s">
        <v>204</v>
      </c>
      <c r="AC294" s="485" t="s">
        <v>205</v>
      </c>
      <c r="AD294" s="485" t="s">
        <v>204</v>
      </c>
      <c r="AE294" s="486" t="s">
        <v>204</v>
      </c>
      <c r="AF294" s="484">
        <v>50</v>
      </c>
      <c r="AG294" s="485">
        <v>100</v>
      </c>
      <c r="AH294" s="485">
        <v>80</v>
      </c>
      <c r="AI294" s="485">
        <v>100</v>
      </c>
      <c r="AJ294" s="486">
        <v>80</v>
      </c>
      <c r="AK294" s="568">
        <v>570</v>
      </c>
    </row>
    <row r="295" spans="1:37" ht="15" customHeight="1" thickTop="1" thickBot="1" x14ac:dyDescent="0.25">
      <c r="A295" s="631">
        <v>13</v>
      </c>
      <c r="B295" s="520" t="s">
        <v>431</v>
      </c>
      <c r="C295" s="483" t="s">
        <v>462</v>
      </c>
      <c r="D295" s="484">
        <v>20</v>
      </c>
      <c r="E295" s="485">
        <v>30</v>
      </c>
      <c r="F295" s="485">
        <v>20</v>
      </c>
      <c r="G295" s="485">
        <v>25</v>
      </c>
      <c r="H295" s="486">
        <v>20</v>
      </c>
      <c r="I295" s="484" t="s">
        <v>204</v>
      </c>
      <c r="J295" s="485" t="s">
        <v>204</v>
      </c>
      <c r="K295" s="485" t="s">
        <v>204</v>
      </c>
      <c r="L295" s="485" t="s">
        <v>205</v>
      </c>
      <c r="M295" s="486" t="s">
        <v>204</v>
      </c>
      <c r="N295" s="484" t="s">
        <v>204</v>
      </c>
      <c r="O295" s="485" t="s">
        <v>204</v>
      </c>
      <c r="P295" s="485" t="s">
        <v>204</v>
      </c>
      <c r="Q295" s="485" t="s">
        <v>204</v>
      </c>
      <c r="R295" s="486" t="s">
        <v>204</v>
      </c>
      <c r="S295" s="484" t="s">
        <v>204</v>
      </c>
      <c r="T295" s="485" t="s">
        <v>205</v>
      </c>
      <c r="U295" s="485" t="s">
        <v>204</v>
      </c>
      <c r="V295" s="485" t="s">
        <v>205</v>
      </c>
      <c r="W295" s="486" t="s">
        <v>204</v>
      </c>
      <c r="X295" s="484" t="s">
        <v>204</v>
      </c>
      <c r="Y295" s="485"/>
      <c r="Z295" s="485"/>
      <c r="AA295" s="486"/>
      <c r="AB295" s="484" t="s">
        <v>204</v>
      </c>
      <c r="AC295" s="485" t="s">
        <v>204</v>
      </c>
      <c r="AD295" s="485" t="s">
        <v>205</v>
      </c>
      <c r="AE295" s="486" t="s">
        <v>204</v>
      </c>
      <c r="AF295" s="484">
        <v>100</v>
      </c>
      <c r="AG295" s="485">
        <v>70</v>
      </c>
      <c r="AH295" s="485">
        <v>80</v>
      </c>
      <c r="AI295" s="485">
        <v>70</v>
      </c>
      <c r="AJ295" s="486">
        <v>80</v>
      </c>
      <c r="AK295" s="568">
        <v>570</v>
      </c>
    </row>
    <row r="296" spans="1:37" ht="15" customHeight="1" thickTop="1" thickBot="1" x14ac:dyDescent="0.25">
      <c r="A296" s="631">
        <v>13</v>
      </c>
      <c r="B296" s="520" t="s">
        <v>73</v>
      </c>
      <c r="C296" s="483" t="s">
        <v>80</v>
      </c>
      <c r="D296" s="484">
        <v>20</v>
      </c>
      <c r="E296" s="485">
        <v>25</v>
      </c>
      <c r="F296" s="485">
        <v>20</v>
      </c>
      <c r="G296" s="485">
        <v>25</v>
      </c>
      <c r="H296" s="486">
        <v>20</v>
      </c>
      <c r="I296" s="484" t="s">
        <v>205</v>
      </c>
      <c r="J296" s="485" t="s">
        <v>205</v>
      </c>
      <c r="K296" s="485" t="s">
        <v>204</v>
      </c>
      <c r="L296" s="485" t="s">
        <v>204</v>
      </c>
      <c r="M296" s="486" t="s">
        <v>204</v>
      </c>
      <c r="N296" s="484" t="s">
        <v>204</v>
      </c>
      <c r="O296" s="485" t="s">
        <v>204</v>
      </c>
      <c r="P296" s="485" t="s">
        <v>205</v>
      </c>
      <c r="Q296" s="485" t="s">
        <v>204</v>
      </c>
      <c r="R296" s="486" t="s">
        <v>204</v>
      </c>
      <c r="S296" s="484" t="s">
        <v>205</v>
      </c>
      <c r="T296" s="485" t="s">
        <v>204</v>
      </c>
      <c r="U296" s="485" t="s">
        <v>204</v>
      </c>
      <c r="V296" s="485" t="s">
        <v>204</v>
      </c>
      <c r="W296" s="486" t="s">
        <v>205</v>
      </c>
      <c r="X296" s="484" t="s">
        <v>205</v>
      </c>
      <c r="Y296" s="485" t="s">
        <v>205</v>
      </c>
      <c r="Z296" s="485" t="s">
        <v>204</v>
      </c>
      <c r="AA296" s="486"/>
      <c r="AB296" s="484" t="s">
        <v>204</v>
      </c>
      <c r="AC296" s="485" t="s">
        <v>205</v>
      </c>
      <c r="AD296" s="485" t="s">
        <v>204</v>
      </c>
      <c r="AE296" s="486" t="s">
        <v>204</v>
      </c>
      <c r="AF296" s="484">
        <v>80</v>
      </c>
      <c r="AG296" s="485">
        <v>70</v>
      </c>
      <c r="AH296" s="485">
        <v>70</v>
      </c>
      <c r="AI296" s="485">
        <v>50</v>
      </c>
      <c r="AJ296" s="486">
        <v>80</v>
      </c>
      <c r="AK296" s="568">
        <v>565</v>
      </c>
    </row>
    <row r="297" spans="1:37" ht="15" customHeight="1" thickTop="1" thickBot="1" x14ac:dyDescent="0.25">
      <c r="A297" s="631">
        <v>13</v>
      </c>
      <c r="B297" s="520" t="s">
        <v>302</v>
      </c>
      <c r="C297" s="483" t="s">
        <v>459</v>
      </c>
      <c r="D297" s="484">
        <v>15</v>
      </c>
      <c r="E297" s="485">
        <v>25</v>
      </c>
      <c r="F297" s="485">
        <v>30</v>
      </c>
      <c r="G297" s="485">
        <v>25</v>
      </c>
      <c r="H297" s="486">
        <v>20</v>
      </c>
      <c r="I297" s="484" t="s">
        <v>205</v>
      </c>
      <c r="J297" s="485" t="s">
        <v>205</v>
      </c>
      <c r="K297" s="485" t="s">
        <v>204</v>
      </c>
      <c r="L297" s="485" t="s">
        <v>205</v>
      </c>
      <c r="M297" s="486" t="s">
        <v>204</v>
      </c>
      <c r="N297" s="484" t="s">
        <v>204</v>
      </c>
      <c r="O297" s="485" t="s">
        <v>205</v>
      </c>
      <c r="P297" s="485" t="s">
        <v>205</v>
      </c>
      <c r="Q297" s="485" t="s">
        <v>204</v>
      </c>
      <c r="R297" s="486" t="s">
        <v>204</v>
      </c>
      <c r="S297" s="484" t="s">
        <v>205</v>
      </c>
      <c r="T297" s="485" t="s">
        <v>205</v>
      </c>
      <c r="U297" s="485" t="s">
        <v>205</v>
      </c>
      <c r="V297" s="485" t="s">
        <v>205</v>
      </c>
      <c r="W297" s="486" t="s">
        <v>204</v>
      </c>
      <c r="X297" s="484" t="s">
        <v>205</v>
      </c>
      <c r="Y297" s="485" t="s">
        <v>204</v>
      </c>
      <c r="Z297" s="485"/>
      <c r="AA297" s="486"/>
      <c r="AB297" s="484" t="s">
        <v>205</v>
      </c>
      <c r="AC297" s="485" t="s">
        <v>204</v>
      </c>
      <c r="AD297" s="485" t="s">
        <v>204</v>
      </c>
      <c r="AE297" s="486" t="s">
        <v>204</v>
      </c>
      <c r="AF297" s="484">
        <v>50</v>
      </c>
      <c r="AG297" s="485">
        <v>70</v>
      </c>
      <c r="AH297" s="485">
        <v>70</v>
      </c>
      <c r="AI297" s="485">
        <v>70</v>
      </c>
      <c r="AJ297" s="486">
        <v>50</v>
      </c>
      <c r="AK297" s="568">
        <v>550</v>
      </c>
    </row>
    <row r="298" spans="1:37" ht="15" customHeight="1" thickTop="1" thickBot="1" x14ac:dyDescent="0.25">
      <c r="A298" s="631">
        <v>13</v>
      </c>
      <c r="B298" s="520" t="s">
        <v>39</v>
      </c>
      <c r="C298" s="483" t="s">
        <v>442</v>
      </c>
      <c r="D298" s="484">
        <v>25</v>
      </c>
      <c r="E298" s="485">
        <v>20</v>
      </c>
      <c r="F298" s="485">
        <v>15</v>
      </c>
      <c r="G298" s="485">
        <v>25</v>
      </c>
      <c r="H298" s="486">
        <v>15</v>
      </c>
      <c r="I298" s="484" t="s">
        <v>204</v>
      </c>
      <c r="J298" s="485" t="s">
        <v>204</v>
      </c>
      <c r="K298" s="485" t="s">
        <v>205</v>
      </c>
      <c r="L298" s="485" t="s">
        <v>204</v>
      </c>
      <c r="M298" s="486" t="s">
        <v>204</v>
      </c>
      <c r="N298" s="484" t="s">
        <v>205</v>
      </c>
      <c r="O298" s="485" t="s">
        <v>204</v>
      </c>
      <c r="P298" s="485" t="s">
        <v>204</v>
      </c>
      <c r="Q298" s="485" t="s">
        <v>204</v>
      </c>
      <c r="R298" s="486" t="s">
        <v>205</v>
      </c>
      <c r="S298" s="484" t="s">
        <v>204</v>
      </c>
      <c r="T298" s="485" t="s">
        <v>205</v>
      </c>
      <c r="U298" s="485" t="s">
        <v>204</v>
      </c>
      <c r="V298" s="485" t="s">
        <v>205</v>
      </c>
      <c r="W298" s="486" t="s">
        <v>205</v>
      </c>
      <c r="X298" s="484" t="s">
        <v>204</v>
      </c>
      <c r="Y298" s="485"/>
      <c r="Z298" s="485"/>
      <c r="AA298" s="486"/>
      <c r="AB298" s="484" t="s">
        <v>204</v>
      </c>
      <c r="AC298" s="485" t="s">
        <v>204</v>
      </c>
      <c r="AD298" s="485" t="s">
        <v>204</v>
      </c>
      <c r="AE298" s="486" t="s">
        <v>204</v>
      </c>
      <c r="AF298" s="484">
        <v>80</v>
      </c>
      <c r="AG298" s="485">
        <v>70</v>
      </c>
      <c r="AH298" s="485">
        <v>50</v>
      </c>
      <c r="AI298" s="485">
        <v>80</v>
      </c>
      <c r="AJ298" s="486">
        <v>90</v>
      </c>
      <c r="AK298" s="568">
        <v>530</v>
      </c>
    </row>
    <row r="299" spans="1:37" ht="15" customHeight="1" thickTop="1" thickBot="1" x14ac:dyDescent="0.25">
      <c r="A299" s="631">
        <v>13</v>
      </c>
      <c r="B299" s="520" t="s">
        <v>178</v>
      </c>
      <c r="C299" s="483" t="s">
        <v>456</v>
      </c>
      <c r="D299" s="484">
        <v>20</v>
      </c>
      <c r="E299" s="485">
        <v>25</v>
      </c>
      <c r="F299" s="485">
        <v>5</v>
      </c>
      <c r="G299" s="485">
        <v>20</v>
      </c>
      <c r="H299" s="486">
        <v>20</v>
      </c>
      <c r="I299" s="484" t="s">
        <v>204</v>
      </c>
      <c r="J299" s="485" t="s">
        <v>204</v>
      </c>
      <c r="K299" s="485" t="s">
        <v>204</v>
      </c>
      <c r="L299" s="485" t="s">
        <v>204</v>
      </c>
      <c r="M299" s="486" t="s">
        <v>205</v>
      </c>
      <c r="N299" s="484" t="s">
        <v>204</v>
      </c>
      <c r="O299" s="485" t="s">
        <v>205</v>
      </c>
      <c r="P299" s="485" t="s">
        <v>204</v>
      </c>
      <c r="Q299" s="485" t="s">
        <v>204</v>
      </c>
      <c r="R299" s="486" t="s">
        <v>204</v>
      </c>
      <c r="S299" s="484" t="s">
        <v>204</v>
      </c>
      <c r="T299" s="485" t="s">
        <v>205</v>
      </c>
      <c r="U299" s="485" t="s">
        <v>204</v>
      </c>
      <c r="V299" s="485" t="s">
        <v>204</v>
      </c>
      <c r="W299" s="486" t="s">
        <v>205</v>
      </c>
      <c r="X299" s="484" t="s">
        <v>205</v>
      </c>
      <c r="Y299" s="485" t="s">
        <v>204</v>
      </c>
      <c r="Z299" s="485"/>
      <c r="AA299" s="486"/>
      <c r="AB299" s="484" t="s">
        <v>204</v>
      </c>
      <c r="AC299" s="485" t="s">
        <v>204</v>
      </c>
      <c r="AD299" s="485" t="s">
        <v>204</v>
      </c>
      <c r="AE299" s="486" t="s">
        <v>204</v>
      </c>
      <c r="AF299" s="484">
        <v>80</v>
      </c>
      <c r="AG299" s="485">
        <v>70</v>
      </c>
      <c r="AH299" s="485">
        <v>90</v>
      </c>
      <c r="AI299" s="485">
        <v>70</v>
      </c>
      <c r="AJ299" s="486">
        <v>70</v>
      </c>
      <c r="AK299" s="568">
        <v>520</v>
      </c>
    </row>
    <row r="300" spans="1:37" ht="15" customHeight="1" thickTop="1" thickBot="1" x14ac:dyDescent="0.25">
      <c r="A300" s="631">
        <v>13</v>
      </c>
      <c r="B300" s="520" t="s">
        <v>144</v>
      </c>
      <c r="C300" s="483" t="s">
        <v>94</v>
      </c>
      <c r="D300" s="484">
        <v>30</v>
      </c>
      <c r="E300" s="485">
        <v>15</v>
      </c>
      <c r="F300" s="485">
        <v>20</v>
      </c>
      <c r="G300" s="485">
        <v>25</v>
      </c>
      <c r="H300" s="486">
        <v>20</v>
      </c>
      <c r="I300" s="484" t="s">
        <v>204</v>
      </c>
      <c r="J300" s="485" t="s">
        <v>204</v>
      </c>
      <c r="K300" s="485" t="s">
        <v>204</v>
      </c>
      <c r="L300" s="485" t="s">
        <v>204</v>
      </c>
      <c r="M300" s="486" t="s">
        <v>204</v>
      </c>
      <c r="N300" s="484" t="s">
        <v>204</v>
      </c>
      <c r="O300" s="485" t="s">
        <v>204</v>
      </c>
      <c r="P300" s="485" t="s">
        <v>204</v>
      </c>
      <c r="Q300" s="485" t="s">
        <v>205</v>
      </c>
      <c r="R300" s="486" t="s">
        <v>204</v>
      </c>
      <c r="S300" s="484" t="s">
        <v>205</v>
      </c>
      <c r="T300" s="485" t="s">
        <v>204</v>
      </c>
      <c r="U300" s="485" t="s">
        <v>204</v>
      </c>
      <c r="V300" s="485" t="s">
        <v>204</v>
      </c>
      <c r="W300" s="486" t="s">
        <v>204</v>
      </c>
      <c r="X300" s="484" t="s">
        <v>204</v>
      </c>
      <c r="Y300" s="485"/>
      <c r="Z300" s="485"/>
      <c r="AA300" s="486"/>
      <c r="AB300" s="484" t="s">
        <v>205</v>
      </c>
      <c r="AC300" s="485" t="s">
        <v>205</v>
      </c>
      <c r="AD300" s="485" t="s">
        <v>204</v>
      </c>
      <c r="AE300" s="486" t="s">
        <v>204</v>
      </c>
      <c r="AF300" s="484">
        <v>50</v>
      </c>
      <c r="AG300" s="485">
        <v>50</v>
      </c>
      <c r="AH300" s="485">
        <v>70</v>
      </c>
      <c r="AI300" s="485">
        <v>90</v>
      </c>
      <c r="AJ300" s="486">
        <v>70</v>
      </c>
      <c r="AK300" s="568">
        <v>510</v>
      </c>
    </row>
    <row r="301" spans="1:37" ht="15" customHeight="1" thickTop="1" thickBot="1" x14ac:dyDescent="0.25">
      <c r="A301" s="631">
        <v>13</v>
      </c>
      <c r="B301" s="520" t="s">
        <v>298</v>
      </c>
      <c r="C301" s="483" t="s">
        <v>80</v>
      </c>
      <c r="D301" s="484">
        <v>25</v>
      </c>
      <c r="E301" s="485">
        <v>25</v>
      </c>
      <c r="F301" s="485">
        <v>30</v>
      </c>
      <c r="G301" s="485">
        <v>25</v>
      </c>
      <c r="H301" s="486">
        <v>15</v>
      </c>
      <c r="I301" s="484" t="s">
        <v>204</v>
      </c>
      <c r="J301" s="485" t="s">
        <v>204</v>
      </c>
      <c r="K301" s="485" t="s">
        <v>204</v>
      </c>
      <c r="L301" s="485" t="s">
        <v>204</v>
      </c>
      <c r="M301" s="486" t="s">
        <v>204</v>
      </c>
      <c r="N301" s="484" t="s">
        <v>204</v>
      </c>
      <c r="O301" s="485" t="s">
        <v>204</v>
      </c>
      <c r="P301" s="485" t="s">
        <v>205</v>
      </c>
      <c r="Q301" s="485" t="s">
        <v>205</v>
      </c>
      <c r="R301" s="486" t="s">
        <v>205</v>
      </c>
      <c r="S301" s="484" t="s">
        <v>204</v>
      </c>
      <c r="T301" s="485" t="s">
        <v>205</v>
      </c>
      <c r="U301" s="485" t="s">
        <v>204</v>
      </c>
      <c r="V301" s="485" t="s">
        <v>204</v>
      </c>
      <c r="W301" s="486" t="s">
        <v>204</v>
      </c>
      <c r="X301" s="484" t="s">
        <v>204</v>
      </c>
      <c r="Y301" s="485"/>
      <c r="Z301" s="485"/>
      <c r="AA301" s="486"/>
      <c r="AB301" s="484" t="s">
        <v>204</v>
      </c>
      <c r="AC301" s="485" t="s">
        <v>204</v>
      </c>
      <c r="AD301" s="485" t="s">
        <v>204</v>
      </c>
      <c r="AE301" s="486" t="s">
        <v>204</v>
      </c>
      <c r="AF301" s="484">
        <v>90</v>
      </c>
      <c r="AG301" s="485">
        <v>50</v>
      </c>
      <c r="AH301" s="485">
        <v>70</v>
      </c>
      <c r="AI301" s="485">
        <v>70</v>
      </c>
      <c r="AJ301" s="486">
        <v>70</v>
      </c>
      <c r="AK301" s="568">
        <v>510</v>
      </c>
    </row>
    <row r="302" spans="1:37" ht="15" customHeight="1" thickTop="1" thickBot="1" x14ac:dyDescent="0.25">
      <c r="A302" s="631">
        <v>13</v>
      </c>
      <c r="B302" s="520" t="s">
        <v>124</v>
      </c>
      <c r="C302" s="483" t="s">
        <v>448</v>
      </c>
      <c r="D302" s="484">
        <v>25</v>
      </c>
      <c r="E302" s="485">
        <v>15</v>
      </c>
      <c r="F302" s="485">
        <v>25</v>
      </c>
      <c r="G302" s="485">
        <v>25</v>
      </c>
      <c r="H302" s="486">
        <v>25</v>
      </c>
      <c r="I302" s="484" t="s">
        <v>205</v>
      </c>
      <c r="J302" s="485" t="s">
        <v>204</v>
      </c>
      <c r="K302" s="485" t="s">
        <v>204</v>
      </c>
      <c r="L302" s="485" t="s">
        <v>204</v>
      </c>
      <c r="M302" s="486" t="s">
        <v>205</v>
      </c>
      <c r="N302" s="484" t="s">
        <v>204</v>
      </c>
      <c r="O302" s="485" t="s">
        <v>204</v>
      </c>
      <c r="P302" s="485" t="s">
        <v>204</v>
      </c>
      <c r="Q302" s="485" t="s">
        <v>205</v>
      </c>
      <c r="R302" s="486" t="s">
        <v>205</v>
      </c>
      <c r="S302" s="484" t="s">
        <v>204</v>
      </c>
      <c r="T302" s="485" t="s">
        <v>205</v>
      </c>
      <c r="U302" s="485" t="s">
        <v>204</v>
      </c>
      <c r="V302" s="485" t="s">
        <v>204</v>
      </c>
      <c r="W302" s="486" t="s">
        <v>205</v>
      </c>
      <c r="X302" s="484" t="s">
        <v>205</v>
      </c>
      <c r="Y302" s="485" t="s">
        <v>204</v>
      </c>
      <c r="Z302" s="485"/>
      <c r="AA302" s="486"/>
      <c r="AB302" s="484" t="s">
        <v>204</v>
      </c>
      <c r="AC302" s="485" t="s">
        <v>204</v>
      </c>
      <c r="AD302" s="485" t="s">
        <v>204</v>
      </c>
      <c r="AE302" s="486" t="s">
        <v>204</v>
      </c>
      <c r="AF302" s="484">
        <v>50</v>
      </c>
      <c r="AG302" s="485">
        <v>70</v>
      </c>
      <c r="AH302" s="485">
        <v>70</v>
      </c>
      <c r="AI302" s="485">
        <v>50</v>
      </c>
      <c r="AJ302" s="486">
        <v>80</v>
      </c>
      <c r="AK302" s="568">
        <v>505</v>
      </c>
    </row>
    <row r="303" spans="1:37" ht="15" customHeight="1" thickTop="1" thickBot="1" x14ac:dyDescent="0.25">
      <c r="A303" s="631">
        <v>13</v>
      </c>
      <c r="B303" s="520" t="s">
        <v>305</v>
      </c>
      <c r="C303" s="483" t="s">
        <v>467</v>
      </c>
      <c r="D303" s="484">
        <v>20</v>
      </c>
      <c r="E303" s="485">
        <v>15</v>
      </c>
      <c r="F303" s="485">
        <v>20</v>
      </c>
      <c r="G303" s="485">
        <v>15</v>
      </c>
      <c r="H303" s="486">
        <v>25</v>
      </c>
      <c r="I303" s="484" t="s">
        <v>204</v>
      </c>
      <c r="J303" s="485" t="s">
        <v>204</v>
      </c>
      <c r="K303" s="485" t="s">
        <v>204</v>
      </c>
      <c r="L303" s="485" t="s">
        <v>204</v>
      </c>
      <c r="M303" s="486" t="s">
        <v>205</v>
      </c>
      <c r="N303" s="484" t="s">
        <v>204</v>
      </c>
      <c r="O303" s="485" t="s">
        <v>204</v>
      </c>
      <c r="P303" s="485" t="s">
        <v>204</v>
      </c>
      <c r="Q303" s="485" t="s">
        <v>204</v>
      </c>
      <c r="R303" s="486" t="s">
        <v>204</v>
      </c>
      <c r="S303" s="484" t="s">
        <v>204</v>
      </c>
      <c r="T303" s="485" t="s">
        <v>204</v>
      </c>
      <c r="U303" s="485" t="s">
        <v>204</v>
      </c>
      <c r="V303" s="485" t="s">
        <v>204</v>
      </c>
      <c r="W303" s="486" t="s">
        <v>205</v>
      </c>
      <c r="X303" s="484" t="s">
        <v>204</v>
      </c>
      <c r="Y303" s="485"/>
      <c r="Z303" s="485"/>
      <c r="AA303" s="486"/>
      <c r="AB303" s="484" t="s">
        <v>204</v>
      </c>
      <c r="AC303" s="485" t="s">
        <v>204</v>
      </c>
      <c r="AD303" s="485" t="s">
        <v>205</v>
      </c>
      <c r="AE303" s="486" t="s">
        <v>204</v>
      </c>
      <c r="AF303" s="484">
        <v>50</v>
      </c>
      <c r="AG303" s="485">
        <v>70</v>
      </c>
      <c r="AH303" s="485">
        <v>50</v>
      </c>
      <c r="AI303" s="485">
        <v>70</v>
      </c>
      <c r="AJ303" s="486">
        <v>70</v>
      </c>
      <c r="AK303" s="568">
        <v>450</v>
      </c>
    </row>
    <row r="304" spans="1:37" ht="15" customHeight="1" thickTop="1" thickBot="1" x14ac:dyDescent="0.25">
      <c r="A304" s="631">
        <v>13</v>
      </c>
      <c r="B304" s="520" t="s">
        <v>433</v>
      </c>
      <c r="C304" s="483" t="s">
        <v>464</v>
      </c>
      <c r="D304" s="484">
        <v>20</v>
      </c>
      <c r="E304" s="485">
        <v>15</v>
      </c>
      <c r="F304" s="485">
        <v>15</v>
      </c>
      <c r="G304" s="485">
        <v>15</v>
      </c>
      <c r="H304" s="486">
        <v>5</v>
      </c>
      <c r="I304" s="484" t="s">
        <v>204</v>
      </c>
      <c r="J304" s="485" t="s">
        <v>205</v>
      </c>
      <c r="K304" s="485" t="s">
        <v>205</v>
      </c>
      <c r="L304" s="485" t="s">
        <v>205</v>
      </c>
      <c r="M304" s="486" t="s">
        <v>205</v>
      </c>
      <c r="N304" s="484" t="s">
        <v>205</v>
      </c>
      <c r="O304" s="485" t="s">
        <v>204</v>
      </c>
      <c r="P304" s="485" t="s">
        <v>204</v>
      </c>
      <c r="Q304" s="485" t="s">
        <v>205</v>
      </c>
      <c r="R304" s="486" t="s">
        <v>205</v>
      </c>
      <c r="S304" s="484" t="s">
        <v>204</v>
      </c>
      <c r="T304" s="485" t="s">
        <v>204</v>
      </c>
      <c r="U304" s="485" t="s">
        <v>204</v>
      </c>
      <c r="V304" s="485" t="s">
        <v>205</v>
      </c>
      <c r="W304" s="486" t="s">
        <v>204</v>
      </c>
      <c r="X304" s="484" t="s">
        <v>204</v>
      </c>
      <c r="Y304" s="485"/>
      <c r="Z304" s="485"/>
      <c r="AA304" s="486"/>
      <c r="AB304" s="484" t="s">
        <v>204</v>
      </c>
      <c r="AC304" s="485" t="s">
        <v>204</v>
      </c>
      <c r="AD304" s="485" t="s">
        <v>204</v>
      </c>
      <c r="AE304" s="486" t="s">
        <v>204</v>
      </c>
      <c r="AF304" s="484">
        <v>70</v>
      </c>
      <c r="AG304" s="485">
        <v>50</v>
      </c>
      <c r="AH304" s="485">
        <v>50</v>
      </c>
      <c r="AI304" s="485">
        <v>70</v>
      </c>
      <c r="AJ304" s="486">
        <v>50</v>
      </c>
      <c r="AK304" s="568">
        <v>440</v>
      </c>
    </row>
    <row r="305" spans="1:37" ht="15" customHeight="1" thickTop="1" thickBot="1" x14ac:dyDescent="0.25">
      <c r="A305" s="623">
        <v>13</v>
      </c>
      <c r="B305" s="571" t="s">
        <v>147</v>
      </c>
      <c r="C305" s="490" t="s">
        <v>451</v>
      </c>
      <c r="D305" s="491">
        <v>25</v>
      </c>
      <c r="E305" s="492">
        <v>15</v>
      </c>
      <c r="F305" s="492">
        <v>5</v>
      </c>
      <c r="G305" s="492">
        <v>25</v>
      </c>
      <c r="H305" s="493">
        <v>15</v>
      </c>
      <c r="I305" s="491" t="s">
        <v>205</v>
      </c>
      <c r="J305" s="492" t="s">
        <v>204</v>
      </c>
      <c r="K305" s="492" t="s">
        <v>204</v>
      </c>
      <c r="L305" s="492" t="s">
        <v>205</v>
      </c>
      <c r="M305" s="493" t="s">
        <v>204</v>
      </c>
      <c r="N305" s="491" t="s">
        <v>204</v>
      </c>
      <c r="O305" s="492" t="s">
        <v>205</v>
      </c>
      <c r="P305" s="492" t="s">
        <v>205</v>
      </c>
      <c r="Q305" s="492" t="s">
        <v>204</v>
      </c>
      <c r="R305" s="493" t="s">
        <v>204</v>
      </c>
      <c r="S305" s="491" t="s">
        <v>204</v>
      </c>
      <c r="T305" s="492" t="s">
        <v>204</v>
      </c>
      <c r="U305" s="492" t="s">
        <v>204</v>
      </c>
      <c r="V305" s="492" t="s">
        <v>204</v>
      </c>
      <c r="W305" s="493" t="s">
        <v>204</v>
      </c>
      <c r="X305" s="491" t="s">
        <v>205</v>
      </c>
      <c r="Y305" s="492" t="s">
        <v>204</v>
      </c>
      <c r="Z305" s="492"/>
      <c r="AA305" s="493"/>
      <c r="AB305" s="491" t="s">
        <v>204</v>
      </c>
      <c r="AC305" s="492" t="s">
        <v>204</v>
      </c>
      <c r="AD305" s="492" t="s">
        <v>204</v>
      </c>
      <c r="AE305" s="493" t="s">
        <v>204</v>
      </c>
      <c r="AF305" s="491">
        <v>50</v>
      </c>
      <c r="AG305" s="492">
        <v>50</v>
      </c>
      <c r="AH305" s="492">
        <v>50</v>
      </c>
      <c r="AI305" s="492">
        <v>80</v>
      </c>
      <c r="AJ305" s="493">
        <v>70</v>
      </c>
      <c r="AK305" s="569">
        <v>435</v>
      </c>
    </row>
    <row r="306" spans="1:37" ht="19.5" thickBot="1" x14ac:dyDescent="0.25"/>
    <row r="307" spans="1:37" x14ac:dyDescent="0.2">
      <c r="A307" s="597"/>
      <c r="B307" s="521" t="s">
        <v>506</v>
      </c>
      <c r="C307" s="609" t="s">
        <v>1</v>
      </c>
      <c r="D307" s="718" t="s">
        <v>2</v>
      </c>
      <c r="E307" s="719"/>
      <c r="F307" s="719"/>
      <c r="G307" s="719"/>
      <c r="H307" s="720"/>
      <c r="I307" s="718" t="s">
        <v>3</v>
      </c>
      <c r="J307" s="719"/>
      <c r="K307" s="719"/>
      <c r="L307" s="719"/>
      <c r="M307" s="720"/>
      <c r="N307" s="718" t="s">
        <v>4</v>
      </c>
      <c r="O307" s="719"/>
      <c r="P307" s="719"/>
      <c r="Q307" s="719"/>
      <c r="R307" s="720"/>
      <c r="S307" s="718" t="s">
        <v>5</v>
      </c>
      <c r="T307" s="719"/>
      <c r="U307" s="719"/>
      <c r="V307" s="719"/>
      <c r="W307" s="720"/>
      <c r="X307" s="718" t="s">
        <v>6</v>
      </c>
      <c r="Y307" s="719"/>
      <c r="Z307" s="719"/>
      <c r="AA307" s="720"/>
      <c r="AB307" s="718" t="s">
        <v>7</v>
      </c>
      <c r="AC307" s="719"/>
      <c r="AD307" s="719"/>
      <c r="AE307" s="720"/>
      <c r="AF307" s="718" t="s">
        <v>8</v>
      </c>
      <c r="AG307" s="719"/>
      <c r="AH307" s="719"/>
      <c r="AI307" s="719"/>
      <c r="AJ307" s="720"/>
      <c r="AK307" s="507" t="s">
        <v>9</v>
      </c>
    </row>
    <row r="308" spans="1:37" ht="19.5" thickBot="1" x14ac:dyDescent="0.25">
      <c r="A308" s="632">
        <v>14</v>
      </c>
      <c r="B308" s="517" t="s">
        <v>70</v>
      </c>
      <c r="C308" s="568" t="s">
        <v>507</v>
      </c>
      <c r="D308" s="484">
        <v>25</v>
      </c>
      <c r="E308" s="485">
        <v>25</v>
      </c>
      <c r="F308" s="485">
        <v>25</v>
      </c>
      <c r="G308" s="485">
        <v>20</v>
      </c>
      <c r="H308" s="486">
        <v>30</v>
      </c>
      <c r="I308" s="484" t="s">
        <v>204</v>
      </c>
      <c r="J308" s="485" t="s">
        <v>204</v>
      </c>
      <c r="K308" s="485" t="s">
        <v>204</v>
      </c>
      <c r="L308" s="485" t="s">
        <v>204</v>
      </c>
      <c r="M308" s="486" t="s">
        <v>204</v>
      </c>
      <c r="N308" s="484" t="s">
        <v>204</v>
      </c>
      <c r="O308" s="485" t="s">
        <v>205</v>
      </c>
      <c r="P308" s="485" t="s">
        <v>204</v>
      </c>
      <c r="Q308" s="485" t="s">
        <v>205</v>
      </c>
      <c r="R308" s="486" t="s">
        <v>204</v>
      </c>
      <c r="S308" s="484" t="s">
        <v>205</v>
      </c>
      <c r="T308" s="485" t="s">
        <v>205</v>
      </c>
      <c r="U308" s="485" t="s">
        <v>204</v>
      </c>
      <c r="V308" s="485" t="s">
        <v>204</v>
      </c>
      <c r="W308" s="486" t="s">
        <v>205</v>
      </c>
      <c r="X308" s="484" t="s">
        <v>204</v>
      </c>
      <c r="Y308" s="485" t="s">
        <v>204</v>
      </c>
      <c r="Z308" s="485" t="s">
        <v>204</v>
      </c>
      <c r="AA308" s="486" t="s">
        <v>204</v>
      </c>
      <c r="AB308" s="484" t="s">
        <v>205</v>
      </c>
      <c r="AC308" s="485" t="s">
        <v>205</v>
      </c>
      <c r="AD308" s="485" t="s">
        <v>205</v>
      </c>
      <c r="AE308" s="486" t="s">
        <v>205</v>
      </c>
      <c r="AF308" s="484">
        <v>100</v>
      </c>
      <c r="AG308" s="485">
        <v>90</v>
      </c>
      <c r="AH308" s="485">
        <v>80</v>
      </c>
      <c r="AI308" s="485">
        <v>90</v>
      </c>
      <c r="AJ308" s="486">
        <v>90</v>
      </c>
      <c r="AK308" s="568">
        <v>725</v>
      </c>
    </row>
    <row r="309" spans="1:37" ht="20.25" thickTop="1" thickBot="1" x14ac:dyDescent="0.25">
      <c r="A309" s="632">
        <v>14</v>
      </c>
      <c r="B309" s="517" t="s">
        <v>13</v>
      </c>
      <c r="C309" s="568" t="s">
        <v>508</v>
      </c>
      <c r="D309" s="484">
        <v>15</v>
      </c>
      <c r="E309" s="485">
        <v>25</v>
      </c>
      <c r="F309" s="485">
        <v>30</v>
      </c>
      <c r="G309" s="485">
        <v>30</v>
      </c>
      <c r="H309" s="486">
        <v>30</v>
      </c>
      <c r="I309" s="484" t="s">
        <v>205</v>
      </c>
      <c r="J309" s="485" t="s">
        <v>204</v>
      </c>
      <c r="K309" s="485" t="s">
        <v>204</v>
      </c>
      <c r="L309" s="485" t="s">
        <v>205</v>
      </c>
      <c r="M309" s="486" t="s">
        <v>205</v>
      </c>
      <c r="N309" s="484" t="s">
        <v>205</v>
      </c>
      <c r="O309" s="485" t="s">
        <v>204</v>
      </c>
      <c r="P309" s="485" t="s">
        <v>205</v>
      </c>
      <c r="Q309" s="485" t="s">
        <v>205</v>
      </c>
      <c r="R309" s="486" t="s">
        <v>204</v>
      </c>
      <c r="S309" s="484" t="s">
        <v>205</v>
      </c>
      <c r="T309" s="485" t="s">
        <v>205</v>
      </c>
      <c r="U309" s="485" t="s">
        <v>204</v>
      </c>
      <c r="V309" s="485" t="s">
        <v>204</v>
      </c>
      <c r="W309" s="486" t="s">
        <v>205</v>
      </c>
      <c r="X309" s="484" t="s">
        <v>205</v>
      </c>
      <c r="Y309" s="485" t="s">
        <v>204</v>
      </c>
      <c r="Z309" s="485" t="s">
        <v>204</v>
      </c>
      <c r="AA309" s="486" t="s">
        <v>204</v>
      </c>
      <c r="AB309" s="484" t="s">
        <v>204</v>
      </c>
      <c r="AC309" s="485" t="s">
        <v>204</v>
      </c>
      <c r="AD309" s="485" t="s">
        <v>204</v>
      </c>
      <c r="AE309" s="486" t="s">
        <v>205</v>
      </c>
      <c r="AF309" s="484">
        <v>100</v>
      </c>
      <c r="AG309" s="485">
        <v>90</v>
      </c>
      <c r="AH309" s="485">
        <v>90</v>
      </c>
      <c r="AI309" s="485">
        <v>100</v>
      </c>
      <c r="AJ309" s="486">
        <v>80</v>
      </c>
      <c r="AK309" s="568">
        <v>715</v>
      </c>
    </row>
    <row r="310" spans="1:37" ht="20.25" thickTop="1" thickBot="1" x14ac:dyDescent="0.25">
      <c r="A310" s="632">
        <v>14</v>
      </c>
      <c r="B310" s="517" t="s">
        <v>482</v>
      </c>
      <c r="C310" s="568" t="s">
        <v>518</v>
      </c>
      <c r="D310" s="484">
        <v>20</v>
      </c>
      <c r="E310" s="485">
        <v>25</v>
      </c>
      <c r="F310" s="485">
        <v>25</v>
      </c>
      <c r="G310" s="485">
        <v>25</v>
      </c>
      <c r="H310" s="486">
        <v>25</v>
      </c>
      <c r="I310" s="484" t="s">
        <v>204</v>
      </c>
      <c r="J310" s="485" t="s">
        <v>204</v>
      </c>
      <c r="K310" s="485" t="s">
        <v>204</v>
      </c>
      <c r="L310" s="485" t="s">
        <v>204</v>
      </c>
      <c r="M310" s="486" t="s">
        <v>205</v>
      </c>
      <c r="N310" s="484" t="s">
        <v>205</v>
      </c>
      <c r="O310" s="485" t="s">
        <v>205</v>
      </c>
      <c r="P310" s="485" t="s">
        <v>204</v>
      </c>
      <c r="Q310" s="485" t="s">
        <v>204</v>
      </c>
      <c r="R310" s="486" t="s">
        <v>204</v>
      </c>
      <c r="S310" s="484" t="s">
        <v>205</v>
      </c>
      <c r="T310" s="485" t="s">
        <v>205</v>
      </c>
      <c r="U310" s="485" t="s">
        <v>204</v>
      </c>
      <c r="V310" s="485" t="s">
        <v>205</v>
      </c>
      <c r="W310" s="486" t="s">
        <v>204</v>
      </c>
      <c r="X310" s="484" t="s">
        <v>205</v>
      </c>
      <c r="Y310" s="485" t="s">
        <v>204</v>
      </c>
      <c r="Z310" s="485" t="s">
        <v>204</v>
      </c>
      <c r="AA310" s="486" t="s">
        <v>204</v>
      </c>
      <c r="AB310" s="484" t="s">
        <v>205</v>
      </c>
      <c r="AC310" s="485" t="s">
        <v>205</v>
      </c>
      <c r="AD310" s="485" t="s">
        <v>204</v>
      </c>
      <c r="AE310" s="486" t="s">
        <v>205</v>
      </c>
      <c r="AF310" s="484">
        <v>100</v>
      </c>
      <c r="AG310" s="485">
        <v>80</v>
      </c>
      <c r="AH310" s="485">
        <v>70</v>
      </c>
      <c r="AI310" s="485">
        <v>100</v>
      </c>
      <c r="AJ310" s="486">
        <v>100</v>
      </c>
      <c r="AK310" s="568">
        <v>715</v>
      </c>
    </row>
    <row r="311" spans="1:37" ht="20.25" thickTop="1" thickBot="1" x14ac:dyDescent="0.25">
      <c r="A311" s="632">
        <v>14</v>
      </c>
      <c r="B311" s="520" t="s">
        <v>97</v>
      </c>
      <c r="C311" s="568" t="s">
        <v>517</v>
      </c>
      <c r="D311" s="484">
        <v>30</v>
      </c>
      <c r="E311" s="485">
        <v>25</v>
      </c>
      <c r="F311" s="485">
        <v>20</v>
      </c>
      <c r="G311" s="485">
        <v>30</v>
      </c>
      <c r="H311" s="486">
        <v>25</v>
      </c>
      <c r="I311" s="484" t="s">
        <v>205</v>
      </c>
      <c r="J311" s="485" t="s">
        <v>204</v>
      </c>
      <c r="K311" s="485" t="s">
        <v>205</v>
      </c>
      <c r="L311" s="485" t="s">
        <v>204</v>
      </c>
      <c r="M311" s="486" t="s">
        <v>204</v>
      </c>
      <c r="N311" s="484" t="s">
        <v>205</v>
      </c>
      <c r="O311" s="485" t="s">
        <v>205</v>
      </c>
      <c r="P311" s="485" t="s">
        <v>204</v>
      </c>
      <c r="Q311" s="485" t="s">
        <v>204</v>
      </c>
      <c r="R311" s="486" t="s">
        <v>204</v>
      </c>
      <c r="S311" s="484" t="s">
        <v>205</v>
      </c>
      <c r="T311" s="485" t="s">
        <v>204</v>
      </c>
      <c r="U311" s="485" t="s">
        <v>204</v>
      </c>
      <c r="V311" s="485" t="s">
        <v>204</v>
      </c>
      <c r="W311" s="486" t="s">
        <v>204</v>
      </c>
      <c r="X311" s="484" t="s">
        <v>205</v>
      </c>
      <c r="Y311" s="485" t="s">
        <v>205</v>
      </c>
      <c r="Z311" s="485" t="s">
        <v>205</v>
      </c>
      <c r="AA311" s="486" t="s">
        <v>205</v>
      </c>
      <c r="AB311" s="484" t="s">
        <v>204</v>
      </c>
      <c r="AC311" s="485" t="s">
        <v>205</v>
      </c>
      <c r="AD311" s="485" t="s">
        <v>205</v>
      </c>
      <c r="AE311" s="486" t="s">
        <v>204</v>
      </c>
      <c r="AF311" s="484">
        <v>70</v>
      </c>
      <c r="AG311" s="485">
        <v>90</v>
      </c>
      <c r="AH311" s="485">
        <v>50</v>
      </c>
      <c r="AI311" s="485">
        <v>80</v>
      </c>
      <c r="AJ311" s="486">
        <v>80</v>
      </c>
      <c r="AK311" s="568">
        <v>700</v>
      </c>
    </row>
    <row r="312" spans="1:37" ht="20.25" thickTop="1" thickBot="1" x14ac:dyDescent="0.25">
      <c r="A312" s="632">
        <v>14</v>
      </c>
      <c r="B312" s="500" t="s">
        <v>217</v>
      </c>
      <c r="C312" s="568" t="s">
        <v>519</v>
      </c>
      <c r="D312" s="484">
        <v>30</v>
      </c>
      <c r="E312" s="485">
        <v>30</v>
      </c>
      <c r="F312" s="485">
        <v>25</v>
      </c>
      <c r="G312" s="485">
        <v>30</v>
      </c>
      <c r="H312" s="486">
        <v>30</v>
      </c>
      <c r="I312" s="484" t="s">
        <v>205</v>
      </c>
      <c r="J312" s="485" t="s">
        <v>205</v>
      </c>
      <c r="K312" s="485" t="s">
        <v>204</v>
      </c>
      <c r="L312" s="485" t="s">
        <v>204</v>
      </c>
      <c r="M312" s="486" t="s">
        <v>204</v>
      </c>
      <c r="N312" s="484" t="s">
        <v>204</v>
      </c>
      <c r="O312" s="485" t="s">
        <v>205</v>
      </c>
      <c r="P312" s="485" t="s">
        <v>204</v>
      </c>
      <c r="Q312" s="485" t="s">
        <v>205</v>
      </c>
      <c r="R312" s="486" t="s">
        <v>205</v>
      </c>
      <c r="S312" s="484" t="s">
        <v>205</v>
      </c>
      <c r="T312" s="485" t="s">
        <v>205</v>
      </c>
      <c r="U312" s="485" t="s">
        <v>205</v>
      </c>
      <c r="V312" s="485" t="s">
        <v>205</v>
      </c>
      <c r="W312" s="486" t="s">
        <v>205</v>
      </c>
      <c r="X312" s="484" t="s">
        <v>204</v>
      </c>
      <c r="Y312" s="485" t="s">
        <v>204</v>
      </c>
      <c r="Z312" s="485" t="s">
        <v>204</v>
      </c>
      <c r="AA312" s="486" t="s">
        <v>204</v>
      </c>
      <c r="AB312" s="484" t="s">
        <v>204</v>
      </c>
      <c r="AC312" s="485" t="s">
        <v>205</v>
      </c>
      <c r="AD312" s="485" t="s">
        <v>204</v>
      </c>
      <c r="AE312" s="486" t="s">
        <v>204</v>
      </c>
      <c r="AF312" s="484">
        <v>80</v>
      </c>
      <c r="AG312" s="485">
        <v>80</v>
      </c>
      <c r="AH312" s="485">
        <v>80</v>
      </c>
      <c r="AI312" s="485">
        <v>80</v>
      </c>
      <c r="AJ312" s="486">
        <v>100</v>
      </c>
      <c r="AK312" s="568">
        <v>690</v>
      </c>
    </row>
    <row r="313" spans="1:37" ht="20.25" thickTop="1" thickBot="1" x14ac:dyDescent="0.25">
      <c r="A313" s="632">
        <v>14</v>
      </c>
      <c r="B313" s="500" t="s">
        <v>277</v>
      </c>
      <c r="C313" s="568" t="s">
        <v>509</v>
      </c>
      <c r="D313" s="484">
        <v>30</v>
      </c>
      <c r="E313" s="485">
        <v>30</v>
      </c>
      <c r="F313" s="485">
        <v>25</v>
      </c>
      <c r="G313" s="485">
        <v>30</v>
      </c>
      <c r="H313" s="486">
        <v>30</v>
      </c>
      <c r="I313" s="484" t="s">
        <v>204</v>
      </c>
      <c r="J313" s="485" t="s">
        <v>204</v>
      </c>
      <c r="K313" s="485" t="s">
        <v>204</v>
      </c>
      <c r="L313" s="485" t="s">
        <v>205</v>
      </c>
      <c r="M313" s="486" t="s">
        <v>204</v>
      </c>
      <c r="N313" s="484" t="s">
        <v>204</v>
      </c>
      <c r="O313" s="485" t="s">
        <v>204</v>
      </c>
      <c r="P313" s="485" t="s">
        <v>205</v>
      </c>
      <c r="Q313" s="485" t="s">
        <v>204</v>
      </c>
      <c r="R313" s="486" t="s">
        <v>205</v>
      </c>
      <c r="S313" s="484" t="s">
        <v>205</v>
      </c>
      <c r="T313" s="485" t="s">
        <v>204</v>
      </c>
      <c r="U313" s="485" t="s">
        <v>204</v>
      </c>
      <c r="V313" s="485" t="s">
        <v>204</v>
      </c>
      <c r="W313" s="486" t="s">
        <v>205</v>
      </c>
      <c r="X313" s="484" t="s">
        <v>205</v>
      </c>
      <c r="Y313" s="485" t="s">
        <v>204</v>
      </c>
      <c r="Z313" s="485" t="s">
        <v>204</v>
      </c>
      <c r="AA313" s="486" t="s">
        <v>204</v>
      </c>
      <c r="AB313" s="484" t="s">
        <v>204</v>
      </c>
      <c r="AC313" s="485" t="s">
        <v>204</v>
      </c>
      <c r="AD313" s="485" t="s">
        <v>205</v>
      </c>
      <c r="AE313" s="486" t="s">
        <v>204</v>
      </c>
      <c r="AF313" s="484">
        <v>90</v>
      </c>
      <c r="AG313" s="485">
        <v>80</v>
      </c>
      <c r="AH313" s="485">
        <v>90</v>
      </c>
      <c r="AI313" s="485">
        <v>90</v>
      </c>
      <c r="AJ313" s="486">
        <v>100</v>
      </c>
      <c r="AK313" s="568">
        <v>680</v>
      </c>
    </row>
    <row r="314" spans="1:37" ht="20.25" thickTop="1" thickBot="1" x14ac:dyDescent="0.25">
      <c r="A314" s="632">
        <v>14</v>
      </c>
      <c r="B314" s="517" t="s">
        <v>483</v>
      </c>
      <c r="C314" s="568" t="s">
        <v>510</v>
      </c>
      <c r="D314" s="484">
        <v>20</v>
      </c>
      <c r="E314" s="485">
        <v>30</v>
      </c>
      <c r="F314" s="485">
        <v>20</v>
      </c>
      <c r="G314" s="485">
        <v>20</v>
      </c>
      <c r="H314" s="486">
        <v>30</v>
      </c>
      <c r="I314" s="484" t="s">
        <v>204</v>
      </c>
      <c r="J314" s="485" t="s">
        <v>205</v>
      </c>
      <c r="K314" s="485" t="s">
        <v>205</v>
      </c>
      <c r="L314" s="485" t="s">
        <v>204</v>
      </c>
      <c r="M314" s="486" t="s">
        <v>205</v>
      </c>
      <c r="N314" s="484" t="s">
        <v>204</v>
      </c>
      <c r="O314" s="485" t="s">
        <v>205</v>
      </c>
      <c r="P314" s="485" t="s">
        <v>204</v>
      </c>
      <c r="Q314" s="485" t="s">
        <v>204</v>
      </c>
      <c r="R314" s="486" t="s">
        <v>205</v>
      </c>
      <c r="S314" s="484" t="s">
        <v>204</v>
      </c>
      <c r="T314" s="485" t="s">
        <v>204</v>
      </c>
      <c r="U314" s="485" t="s">
        <v>205</v>
      </c>
      <c r="V314" s="485" t="s">
        <v>204</v>
      </c>
      <c r="W314" s="486" t="s">
        <v>204</v>
      </c>
      <c r="X314" s="484" t="s">
        <v>204</v>
      </c>
      <c r="Y314" s="485" t="s">
        <v>204</v>
      </c>
      <c r="Z314" s="485" t="s">
        <v>204</v>
      </c>
      <c r="AA314" s="486" t="s">
        <v>204</v>
      </c>
      <c r="AB314" s="484" t="s">
        <v>204</v>
      </c>
      <c r="AC314" s="485" t="s">
        <v>205</v>
      </c>
      <c r="AD314" s="485" t="s">
        <v>205</v>
      </c>
      <c r="AE314" s="486" t="s">
        <v>205</v>
      </c>
      <c r="AF314" s="484">
        <v>70</v>
      </c>
      <c r="AG314" s="485">
        <v>100</v>
      </c>
      <c r="AH314" s="485">
        <v>90</v>
      </c>
      <c r="AI314" s="485">
        <v>70</v>
      </c>
      <c r="AJ314" s="486">
        <v>90</v>
      </c>
      <c r="AK314" s="568">
        <v>675</v>
      </c>
    </row>
    <row r="315" spans="1:37" ht="20.25" thickTop="1" thickBot="1" x14ac:dyDescent="0.25">
      <c r="A315" s="632">
        <v>14</v>
      </c>
      <c r="B315" s="517" t="s">
        <v>484</v>
      </c>
      <c r="C315" s="568" t="s">
        <v>511</v>
      </c>
      <c r="D315" s="484">
        <v>15</v>
      </c>
      <c r="E315" s="485">
        <v>20</v>
      </c>
      <c r="F315" s="485">
        <v>25</v>
      </c>
      <c r="G315" s="485">
        <v>25</v>
      </c>
      <c r="H315" s="486">
        <v>30</v>
      </c>
      <c r="I315" s="484" t="s">
        <v>205</v>
      </c>
      <c r="J315" s="485" t="s">
        <v>205</v>
      </c>
      <c r="K315" s="485" t="s">
        <v>204</v>
      </c>
      <c r="L315" s="485" t="s">
        <v>204</v>
      </c>
      <c r="M315" s="486" t="s">
        <v>205</v>
      </c>
      <c r="N315" s="484" t="s">
        <v>204</v>
      </c>
      <c r="O315" s="485" t="s">
        <v>204</v>
      </c>
      <c r="P315" s="485" t="s">
        <v>205</v>
      </c>
      <c r="Q315" s="485" t="s">
        <v>204</v>
      </c>
      <c r="R315" s="486" t="s">
        <v>204</v>
      </c>
      <c r="S315" s="484" t="s">
        <v>205</v>
      </c>
      <c r="T315" s="485" t="s">
        <v>205</v>
      </c>
      <c r="U315" s="485" t="s">
        <v>204</v>
      </c>
      <c r="V315" s="485" t="s">
        <v>204</v>
      </c>
      <c r="W315" s="486" t="s">
        <v>205</v>
      </c>
      <c r="X315" s="484" t="s">
        <v>205</v>
      </c>
      <c r="Y315" s="485" t="s">
        <v>205</v>
      </c>
      <c r="Z315" s="485" t="s">
        <v>204</v>
      </c>
      <c r="AA315" s="486" t="s">
        <v>204</v>
      </c>
      <c r="AB315" s="484" t="s">
        <v>204</v>
      </c>
      <c r="AC315" s="485" t="s">
        <v>205</v>
      </c>
      <c r="AD315" s="485" t="s">
        <v>204</v>
      </c>
      <c r="AE315" s="486" t="s">
        <v>205</v>
      </c>
      <c r="AF315" s="484">
        <v>80</v>
      </c>
      <c r="AG315" s="485">
        <v>70</v>
      </c>
      <c r="AH315" s="485">
        <v>90</v>
      </c>
      <c r="AI315" s="485">
        <v>80</v>
      </c>
      <c r="AJ315" s="486">
        <v>90</v>
      </c>
      <c r="AK315" s="568">
        <v>675</v>
      </c>
    </row>
    <row r="316" spans="1:37" ht="20.25" thickTop="1" thickBot="1" x14ac:dyDescent="0.25">
      <c r="A316" s="632">
        <v>14</v>
      </c>
      <c r="B316" s="517" t="s">
        <v>486</v>
      </c>
      <c r="C316" s="568" t="s">
        <v>512</v>
      </c>
      <c r="D316" s="484">
        <v>25</v>
      </c>
      <c r="E316" s="485">
        <v>30</v>
      </c>
      <c r="F316" s="485">
        <v>20</v>
      </c>
      <c r="G316" s="485">
        <v>20</v>
      </c>
      <c r="H316" s="486">
        <v>30</v>
      </c>
      <c r="I316" s="484" t="s">
        <v>205</v>
      </c>
      <c r="J316" s="485" t="s">
        <v>205</v>
      </c>
      <c r="K316" s="485" t="s">
        <v>205</v>
      </c>
      <c r="L316" s="485" t="s">
        <v>205</v>
      </c>
      <c r="M316" s="486" t="s">
        <v>205</v>
      </c>
      <c r="N316" s="484" t="s">
        <v>205</v>
      </c>
      <c r="O316" s="485" t="s">
        <v>205</v>
      </c>
      <c r="P316" s="485" t="s">
        <v>204</v>
      </c>
      <c r="Q316" s="485" t="s">
        <v>204</v>
      </c>
      <c r="R316" s="486" t="s">
        <v>204</v>
      </c>
      <c r="S316" s="484" t="s">
        <v>205</v>
      </c>
      <c r="T316" s="485" t="s">
        <v>204</v>
      </c>
      <c r="U316" s="485" t="s">
        <v>204</v>
      </c>
      <c r="V316" s="485" t="s">
        <v>204</v>
      </c>
      <c r="W316" s="486" t="s">
        <v>205</v>
      </c>
      <c r="X316" s="484" t="s">
        <v>205</v>
      </c>
      <c r="Y316" s="485" t="s">
        <v>204</v>
      </c>
      <c r="Z316" s="485" t="s">
        <v>204</v>
      </c>
      <c r="AA316" s="486" t="s">
        <v>204</v>
      </c>
      <c r="AB316" s="484" t="s">
        <v>204</v>
      </c>
      <c r="AC316" s="485" t="s">
        <v>204</v>
      </c>
      <c r="AD316" s="485" t="s">
        <v>205</v>
      </c>
      <c r="AE316" s="486" t="s">
        <v>204</v>
      </c>
      <c r="AF316" s="484">
        <v>80</v>
      </c>
      <c r="AG316" s="485">
        <v>70</v>
      </c>
      <c r="AH316" s="485">
        <v>80</v>
      </c>
      <c r="AI316" s="485">
        <v>100</v>
      </c>
      <c r="AJ316" s="486">
        <v>90</v>
      </c>
      <c r="AK316" s="568">
        <v>670</v>
      </c>
    </row>
    <row r="317" spans="1:37" ht="20.25" thickTop="1" thickBot="1" x14ac:dyDescent="0.25">
      <c r="A317" s="632">
        <v>14</v>
      </c>
      <c r="B317" s="517" t="s">
        <v>485</v>
      </c>
      <c r="C317" s="568" t="s">
        <v>513</v>
      </c>
      <c r="D317" s="484">
        <v>20</v>
      </c>
      <c r="E317" s="485">
        <v>20</v>
      </c>
      <c r="F317" s="485">
        <v>20</v>
      </c>
      <c r="G317" s="485">
        <v>30</v>
      </c>
      <c r="H317" s="486">
        <v>25</v>
      </c>
      <c r="I317" s="484" t="s">
        <v>204</v>
      </c>
      <c r="J317" s="485" t="s">
        <v>205</v>
      </c>
      <c r="K317" s="485" t="s">
        <v>204</v>
      </c>
      <c r="L317" s="485" t="s">
        <v>204</v>
      </c>
      <c r="M317" s="486" t="s">
        <v>205</v>
      </c>
      <c r="N317" s="484" t="s">
        <v>204</v>
      </c>
      <c r="O317" s="485" t="s">
        <v>204</v>
      </c>
      <c r="P317" s="485" t="s">
        <v>204</v>
      </c>
      <c r="Q317" s="485" t="s">
        <v>204</v>
      </c>
      <c r="R317" s="486" t="s">
        <v>204</v>
      </c>
      <c r="S317" s="484" t="s">
        <v>204</v>
      </c>
      <c r="T317" s="485" t="s">
        <v>204</v>
      </c>
      <c r="U317" s="485" t="s">
        <v>205</v>
      </c>
      <c r="V317" s="485" t="s">
        <v>204</v>
      </c>
      <c r="W317" s="486" t="s">
        <v>204</v>
      </c>
      <c r="X317" s="484" t="s">
        <v>205</v>
      </c>
      <c r="Y317" s="485" t="s">
        <v>205</v>
      </c>
      <c r="Z317" s="485" t="s">
        <v>204</v>
      </c>
      <c r="AA317" s="486" t="s">
        <v>204</v>
      </c>
      <c r="AB317" s="484" t="s">
        <v>205</v>
      </c>
      <c r="AC317" s="485" t="s">
        <v>204</v>
      </c>
      <c r="AD317" s="485" t="s">
        <v>205</v>
      </c>
      <c r="AE317" s="486" t="s">
        <v>205</v>
      </c>
      <c r="AF317" s="484">
        <v>70</v>
      </c>
      <c r="AG317" s="485">
        <v>90</v>
      </c>
      <c r="AH317" s="485">
        <v>100</v>
      </c>
      <c r="AI317" s="485">
        <v>80</v>
      </c>
      <c r="AJ317" s="486">
        <v>80</v>
      </c>
      <c r="AK317" s="568">
        <v>670</v>
      </c>
    </row>
    <row r="318" spans="1:37" ht="20.25" thickTop="1" thickBot="1" x14ac:dyDescent="0.25">
      <c r="A318" s="632">
        <v>14</v>
      </c>
      <c r="B318" s="517" t="s">
        <v>488</v>
      </c>
      <c r="C318" s="568" t="s">
        <v>514</v>
      </c>
      <c r="D318" s="484">
        <v>20</v>
      </c>
      <c r="E318" s="485">
        <v>30</v>
      </c>
      <c r="F318" s="485">
        <v>25</v>
      </c>
      <c r="G318" s="485">
        <v>25</v>
      </c>
      <c r="H318" s="486">
        <v>30</v>
      </c>
      <c r="I318" s="484" t="s">
        <v>204</v>
      </c>
      <c r="J318" s="485" t="s">
        <v>204</v>
      </c>
      <c r="K318" s="485" t="s">
        <v>204</v>
      </c>
      <c r="L318" s="485" t="s">
        <v>204</v>
      </c>
      <c r="M318" s="486" t="s">
        <v>204</v>
      </c>
      <c r="N318" s="484" t="s">
        <v>204</v>
      </c>
      <c r="O318" s="485" t="s">
        <v>205</v>
      </c>
      <c r="P318" s="485" t="s">
        <v>205</v>
      </c>
      <c r="Q318" s="485" t="s">
        <v>205</v>
      </c>
      <c r="R318" s="486" t="s">
        <v>205</v>
      </c>
      <c r="S318" s="484" t="s">
        <v>205</v>
      </c>
      <c r="T318" s="485" t="s">
        <v>204</v>
      </c>
      <c r="U318" s="485" t="s">
        <v>204</v>
      </c>
      <c r="V318" s="485" t="s">
        <v>204</v>
      </c>
      <c r="W318" s="486" t="s">
        <v>204</v>
      </c>
      <c r="X318" s="484" t="s">
        <v>205</v>
      </c>
      <c r="Y318" s="485" t="s">
        <v>204</v>
      </c>
      <c r="Z318" s="485" t="s">
        <v>204</v>
      </c>
      <c r="AA318" s="486" t="s">
        <v>204</v>
      </c>
      <c r="AB318" s="484" t="s">
        <v>205</v>
      </c>
      <c r="AC318" s="485" t="s">
        <v>204</v>
      </c>
      <c r="AD318" s="485" t="s">
        <v>204</v>
      </c>
      <c r="AE318" s="486" t="s">
        <v>205</v>
      </c>
      <c r="AF318" s="484">
        <v>90</v>
      </c>
      <c r="AG318" s="485">
        <v>90</v>
      </c>
      <c r="AH318" s="485">
        <v>80</v>
      </c>
      <c r="AI318" s="485">
        <v>80</v>
      </c>
      <c r="AJ318" s="486">
        <v>80</v>
      </c>
      <c r="AK318" s="568">
        <v>660</v>
      </c>
    </row>
    <row r="319" spans="1:37" ht="20.25" thickTop="1" thickBot="1" x14ac:dyDescent="0.25">
      <c r="A319" s="632">
        <v>14</v>
      </c>
      <c r="B319" s="517" t="s">
        <v>487</v>
      </c>
      <c r="C319" s="568" t="s">
        <v>515</v>
      </c>
      <c r="D319" s="484">
        <v>20</v>
      </c>
      <c r="E319" s="485">
        <v>25</v>
      </c>
      <c r="F319" s="485">
        <v>25</v>
      </c>
      <c r="G319" s="485">
        <v>25</v>
      </c>
      <c r="H319" s="486">
        <v>25</v>
      </c>
      <c r="I319" s="484" t="s">
        <v>204</v>
      </c>
      <c r="J319" s="485" t="s">
        <v>204</v>
      </c>
      <c r="K319" s="485" t="s">
        <v>205</v>
      </c>
      <c r="L319" s="485" t="s">
        <v>205</v>
      </c>
      <c r="M319" s="486" t="s">
        <v>205</v>
      </c>
      <c r="N319" s="484" t="s">
        <v>205</v>
      </c>
      <c r="O319" s="485" t="s">
        <v>205</v>
      </c>
      <c r="P319" s="485" t="s">
        <v>204</v>
      </c>
      <c r="Q319" s="485" t="s">
        <v>204</v>
      </c>
      <c r="R319" s="486" t="s">
        <v>204</v>
      </c>
      <c r="S319" s="484" t="s">
        <v>205</v>
      </c>
      <c r="T319" s="485" t="s">
        <v>205</v>
      </c>
      <c r="U319" s="485" t="s">
        <v>204</v>
      </c>
      <c r="V319" s="485" t="s">
        <v>204</v>
      </c>
      <c r="W319" s="486" t="s">
        <v>205</v>
      </c>
      <c r="X319" s="484" t="s">
        <v>205</v>
      </c>
      <c r="Y319" s="485" t="s">
        <v>204</v>
      </c>
      <c r="Z319" s="485" t="s">
        <v>204</v>
      </c>
      <c r="AA319" s="486" t="s">
        <v>204</v>
      </c>
      <c r="AB319" s="484" t="s">
        <v>205</v>
      </c>
      <c r="AC319" s="485" t="s">
        <v>205</v>
      </c>
      <c r="AD319" s="485" t="s">
        <v>204</v>
      </c>
      <c r="AE319" s="486" t="s">
        <v>204</v>
      </c>
      <c r="AF319" s="484">
        <v>70</v>
      </c>
      <c r="AG319" s="485">
        <v>90</v>
      </c>
      <c r="AH319" s="485">
        <v>50</v>
      </c>
      <c r="AI319" s="485">
        <v>90</v>
      </c>
      <c r="AJ319" s="486">
        <v>80</v>
      </c>
      <c r="AK319" s="568">
        <v>640</v>
      </c>
    </row>
    <row r="320" spans="1:37" ht="20.25" thickTop="1" thickBot="1" x14ac:dyDescent="0.25">
      <c r="A320" s="632">
        <v>14</v>
      </c>
      <c r="B320" s="517" t="s">
        <v>489</v>
      </c>
      <c r="C320" s="568" t="s">
        <v>516</v>
      </c>
      <c r="D320" s="484">
        <v>15</v>
      </c>
      <c r="E320" s="485">
        <v>15</v>
      </c>
      <c r="F320" s="485">
        <v>25</v>
      </c>
      <c r="G320" s="485">
        <v>15</v>
      </c>
      <c r="H320" s="486">
        <v>30</v>
      </c>
      <c r="I320" s="484" t="s">
        <v>205</v>
      </c>
      <c r="J320" s="485" t="s">
        <v>205</v>
      </c>
      <c r="K320" s="485" t="s">
        <v>204</v>
      </c>
      <c r="L320" s="485" t="s">
        <v>204</v>
      </c>
      <c r="M320" s="486" t="s">
        <v>204</v>
      </c>
      <c r="N320" s="484" t="s">
        <v>205</v>
      </c>
      <c r="O320" s="485" t="s">
        <v>204</v>
      </c>
      <c r="P320" s="485" t="s">
        <v>204</v>
      </c>
      <c r="Q320" s="485" t="s">
        <v>204</v>
      </c>
      <c r="R320" s="486" t="s">
        <v>204</v>
      </c>
      <c r="S320" s="484" t="s">
        <v>204</v>
      </c>
      <c r="T320" s="485" t="s">
        <v>205</v>
      </c>
      <c r="U320" s="485" t="s">
        <v>205</v>
      </c>
      <c r="V320" s="485" t="s">
        <v>204</v>
      </c>
      <c r="W320" s="486" t="s">
        <v>204</v>
      </c>
      <c r="X320" s="484" t="s">
        <v>205</v>
      </c>
      <c r="Y320" s="485" t="s">
        <v>204</v>
      </c>
      <c r="Z320" s="485" t="s">
        <v>204</v>
      </c>
      <c r="AA320" s="486" t="s">
        <v>204</v>
      </c>
      <c r="AB320" s="484" t="s">
        <v>204</v>
      </c>
      <c r="AC320" s="485" t="s">
        <v>204</v>
      </c>
      <c r="AD320" s="485" t="s">
        <v>205</v>
      </c>
      <c r="AE320" s="486" t="s">
        <v>204</v>
      </c>
      <c r="AF320" s="484">
        <v>70</v>
      </c>
      <c r="AG320" s="485">
        <v>80</v>
      </c>
      <c r="AH320" s="485">
        <v>100</v>
      </c>
      <c r="AI320" s="485">
        <v>100</v>
      </c>
      <c r="AJ320" s="486">
        <v>100</v>
      </c>
      <c r="AK320" s="568">
        <v>635</v>
      </c>
    </row>
    <row r="321" spans="1:37" ht="20.25" thickTop="1" thickBot="1" x14ac:dyDescent="0.25">
      <c r="A321" s="632">
        <v>14</v>
      </c>
      <c r="B321" s="517" t="s">
        <v>490</v>
      </c>
      <c r="C321" s="568" t="s">
        <v>517</v>
      </c>
      <c r="D321" s="484">
        <v>25</v>
      </c>
      <c r="E321" s="485">
        <v>30</v>
      </c>
      <c r="F321" s="485">
        <v>30</v>
      </c>
      <c r="G321" s="485">
        <v>30</v>
      </c>
      <c r="H321" s="486">
        <v>25</v>
      </c>
      <c r="I321" s="484" t="s">
        <v>204</v>
      </c>
      <c r="J321" s="485" t="s">
        <v>205</v>
      </c>
      <c r="K321" s="485" t="s">
        <v>205</v>
      </c>
      <c r="L321" s="485" t="s">
        <v>205</v>
      </c>
      <c r="M321" s="486" t="s">
        <v>205</v>
      </c>
      <c r="N321" s="484" t="s">
        <v>205</v>
      </c>
      <c r="O321" s="485" t="s">
        <v>204</v>
      </c>
      <c r="P321" s="485" t="s">
        <v>204</v>
      </c>
      <c r="Q321" s="485" t="s">
        <v>204</v>
      </c>
      <c r="R321" s="486" t="s">
        <v>205</v>
      </c>
      <c r="S321" s="484" t="s">
        <v>204</v>
      </c>
      <c r="T321" s="485" t="s">
        <v>204</v>
      </c>
      <c r="U321" s="485" t="s">
        <v>204</v>
      </c>
      <c r="V321" s="485" t="s">
        <v>204</v>
      </c>
      <c r="W321" s="486" t="s">
        <v>205</v>
      </c>
      <c r="X321" s="484" t="s">
        <v>205</v>
      </c>
      <c r="Y321" s="485" t="s">
        <v>205</v>
      </c>
      <c r="Z321" s="485" t="s">
        <v>204</v>
      </c>
      <c r="AA321" s="486" t="s">
        <v>204</v>
      </c>
      <c r="AB321" s="484" t="s">
        <v>204</v>
      </c>
      <c r="AC321" s="485" t="s">
        <v>205</v>
      </c>
      <c r="AD321" s="485" t="s">
        <v>204</v>
      </c>
      <c r="AE321" s="486" t="s">
        <v>204</v>
      </c>
      <c r="AF321" s="484">
        <v>70</v>
      </c>
      <c r="AG321" s="485">
        <v>50</v>
      </c>
      <c r="AH321" s="485">
        <v>100</v>
      </c>
      <c r="AI321" s="485">
        <v>80</v>
      </c>
      <c r="AJ321" s="486">
        <v>70</v>
      </c>
      <c r="AK321" s="568">
        <v>635</v>
      </c>
    </row>
    <row r="322" spans="1:37" ht="20.25" thickTop="1" thickBot="1" x14ac:dyDescent="0.25">
      <c r="A322" s="632">
        <v>14</v>
      </c>
      <c r="B322" s="517" t="s">
        <v>491</v>
      </c>
      <c r="C322" s="568" t="s">
        <v>520</v>
      </c>
      <c r="D322" s="484">
        <v>30</v>
      </c>
      <c r="E322" s="485">
        <v>30</v>
      </c>
      <c r="F322" s="485">
        <v>20</v>
      </c>
      <c r="G322" s="485">
        <v>25</v>
      </c>
      <c r="H322" s="486">
        <v>30</v>
      </c>
      <c r="I322" s="484" t="s">
        <v>205</v>
      </c>
      <c r="J322" s="485" t="s">
        <v>204</v>
      </c>
      <c r="K322" s="485" t="s">
        <v>204</v>
      </c>
      <c r="L322" s="485" t="s">
        <v>204</v>
      </c>
      <c r="M322" s="486" t="s">
        <v>204</v>
      </c>
      <c r="N322" s="484" t="s">
        <v>204</v>
      </c>
      <c r="O322" s="485" t="s">
        <v>205</v>
      </c>
      <c r="P322" s="485" t="s">
        <v>205</v>
      </c>
      <c r="Q322" s="485" t="s">
        <v>205</v>
      </c>
      <c r="R322" s="486" t="s">
        <v>204</v>
      </c>
      <c r="S322" s="484" t="s">
        <v>204</v>
      </c>
      <c r="T322" s="485" t="s">
        <v>204</v>
      </c>
      <c r="U322" s="485" t="s">
        <v>205</v>
      </c>
      <c r="V322" s="485" t="s">
        <v>205</v>
      </c>
      <c r="W322" s="486" t="s">
        <v>205</v>
      </c>
      <c r="X322" s="484" t="s">
        <v>204</v>
      </c>
      <c r="Y322" s="485" t="s">
        <v>204</v>
      </c>
      <c r="Z322" s="485" t="s">
        <v>204</v>
      </c>
      <c r="AA322" s="486" t="s">
        <v>204</v>
      </c>
      <c r="AB322" s="484" t="s">
        <v>204</v>
      </c>
      <c r="AC322" s="485" t="s">
        <v>204</v>
      </c>
      <c r="AD322" s="485" t="s">
        <v>205</v>
      </c>
      <c r="AE322" s="486" t="s">
        <v>204</v>
      </c>
      <c r="AF322" s="484">
        <v>80</v>
      </c>
      <c r="AG322" s="485">
        <v>70</v>
      </c>
      <c r="AH322" s="485">
        <v>90</v>
      </c>
      <c r="AI322" s="485">
        <v>90</v>
      </c>
      <c r="AJ322" s="486">
        <v>70</v>
      </c>
      <c r="AK322" s="568">
        <v>630</v>
      </c>
    </row>
    <row r="323" spans="1:37" ht="20.25" thickTop="1" thickBot="1" x14ac:dyDescent="0.25">
      <c r="A323" s="632">
        <v>14</v>
      </c>
      <c r="B323" s="517" t="s">
        <v>492</v>
      </c>
      <c r="C323" s="568" t="s">
        <v>521</v>
      </c>
      <c r="D323" s="484">
        <v>25</v>
      </c>
      <c r="E323" s="485">
        <v>20</v>
      </c>
      <c r="F323" s="485">
        <v>30</v>
      </c>
      <c r="G323" s="485">
        <v>30</v>
      </c>
      <c r="H323" s="486">
        <v>25</v>
      </c>
      <c r="I323" s="484" t="s">
        <v>204</v>
      </c>
      <c r="J323" s="485" t="s">
        <v>205</v>
      </c>
      <c r="K323" s="485" t="s">
        <v>204</v>
      </c>
      <c r="L323" s="485" t="s">
        <v>204</v>
      </c>
      <c r="M323" s="486" t="s">
        <v>205</v>
      </c>
      <c r="N323" s="484" t="s">
        <v>204</v>
      </c>
      <c r="O323" s="485" t="s">
        <v>204</v>
      </c>
      <c r="P323" s="485" t="s">
        <v>204</v>
      </c>
      <c r="Q323" s="485" t="s">
        <v>204</v>
      </c>
      <c r="R323" s="486" t="s">
        <v>205</v>
      </c>
      <c r="S323" s="484" t="s">
        <v>205</v>
      </c>
      <c r="T323" s="485" t="s">
        <v>204</v>
      </c>
      <c r="U323" s="485" t="s">
        <v>204</v>
      </c>
      <c r="V323" s="485" t="s">
        <v>205</v>
      </c>
      <c r="W323" s="486" t="s">
        <v>205</v>
      </c>
      <c r="X323" s="484" t="s">
        <v>204</v>
      </c>
      <c r="Y323" s="485" t="s">
        <v>204</v>
      </c>
      <c r="Z323" s="485" t="s">
        <v>204</v>
      </c>
      <c r="AA323" s="486" t="s">
        <v>204</v>
      </c>
      <c r="AB323" s="484" t="s">
        <v>204</v>
      </c>
      <c r="AC323" s="485" t="s">
        <v>205</v>
      </c>
      <c r="AD323" s="485" t="s">
        <v>204</v>
      </c>
      <c r="AE323" s="486" t="s">
        <v>204</v>
      </c>
      <c r="AF323" s="484">
        <v>70</v>
      </c>
      <c r="AG323" s="485">
        <v>80</v>
      </c>
      <c r="AH323" s="485">
        <v>90</v>
      </c>
      <c r="AI323" s="485">
        <v>70</v>
      </c>
      <c r="AJ323" s="486">
        <v>90</v>
      </c>
      <c r="AK323" s="568">
        <v>615</v>
      </c>
    </row>
    <row r="324" spans="1:37" ht="20.25" thickTop="1" thickBot="1" x14ac:dyDescent="0.25">
      <c r="A324" s="632">
        <v>14</v>
      </c>
      <c r="B324" s="517" t="s">
        <v>493</v>
      </c>
      <c r="C324" s="568" t="s">
        <v>522</v>
      </c>
      <c r="D324" s="484">
        <v>25</v>
      </c>
      <c r="E324" s="485">
        <v>25</v>
      </c>
      <c r="F324" s="485">
        <v>25</v>
      </c>
      <c r="G324" s="485">
        <v>25</v>
      </c>
      <c r="H324" s="486">
        <v>20</v>
      </c>
      <c r="I324" s="484" t="s">
        <v>204</v>
      </c>
      <c r="J324" s="485" t="s">
        <v>205</v>
      </c>
      <c r="K324" s="485" t="s">
        <v>204</v>
      </c>
      <c r="L324" s="485" t="s">
        <v>205</v>
      </c>
      <c r="M324" s="486" t="s">
        <v>205</v>
      </c>
      <c r="N324" s="484" t="s">
        <v>204</v>
      </c>
      <c r="O324" s="485" t="s">
        <v>204</v>
      </c>
      <c r="P324" s="485" t="s">
        <v>205</v>
      </c>
      <c r="Q324" s="485" t="s">
        <v>205</v>
      </c>
      <c r="R324" s="486" t="s">
        <v>204</v>
      </c>
      <c r="S324" s="484" t="s">
        <v>204</v>
      </c>
      <c r="T324" s="485" t="s">
        <v>205</v>
      </c>
      <c r="U324" s="485" t="s">
        <v>204</v>
      </c>
      <c r="V324" s="485" t="s">
        <v>204</v>
      </c>
      <c r="W324" s="486" t="s">
        <v>204</v>
      </c>
      <c r="X324" s="484" t="s">
        <v>205</v>
      </c>
      <c r="Y324" s="485" t="s">
        <v>204</v>
      </c>
      <c r="Z324" s="485" t="s">
        <v>204</v>
      </c>
      <c r="AA324" s="486" t="s">
        <v>204</v>
      </c>
      <c r="AB324" s="484" t="s">
        <v>205</v>
      </c>
      <c r="AC324" s="485" t="s">
        <v>204</v>
      </c>
      <c r="AD324" s="485" t="s">
        <v>204</v>
      </c>
      <c r="AE324" s="486" t="s">
        <v>205</v>
      </c>
      <c r="AF324" s="484">
        <v>70</v>
      </c>
      <c r="AG324" s="485">
        <v>70</v>
      </c>
      <c r="AH324" s="485">
        <v>70</v>
      </c>
      <c r="AI324" s="485">
        <v>80</v>
      </c>
      <c r="AJ324" s="486">
        <v>80</v>
      </c>
      <c r="AK324" s="568">
        <v>610</v>
      </c>
    </row>
    <row r="325" spans="1:37" ht="20.25" thickTop="1" thickBot="1" x14ac:dyDescent="0.25">
      <c r="A325" s="632">
        <v>14</v>
      </c>
      <c r="B325" s="517" t="s">
        <v>494</v>
      </c>
      <c r="C325" s="568" t="s">
        <v>523</v>
      </c>
      <c r="D325" s="484">
        <v>15</v>
      </c>
      <c r="E325" s="485">
        <v>15</v>
      </c>
      <c r="F325" s="485">
        <v>25</v>
      </c>
      <c r="G325" s="485">
        <v>20</v>
      </c>
      <c r="H325" s="486">
        <v>25</v>
      </c>
      <c r="I325" s="484" t="s">
        <v>204</v>
      </c>
      <c r="J325" s="485" t="s">
        <v>204</v>
      </c>
      <c r="K325" s="485" t="s">
        <v>205</v>
      </c>
      <c r="L325" s="485" t="s">
        <v>205</v>
      </c>
      <c r="M325" s="486" t="s">
        <v>205</v>
      </c>
      <c r="N325" s="484" t="s">
        <v>204</v>
      </c>
      <c r="O325" s="485" t="s">
        <v>204</v>
      </c>
      <c r="P325" s="485" t="s">
        <v>204</v>
      </c>
      <c r="Q325" s="485" t="s">
        <v>205</v>
      </c>
      <c r="R325" s="486" t="s">
        <v>205</v>
      </c>
      <c r="S325" s="484" t="s">
        <v>204</v>
      </c>
      <c r="T325" s="485" t="s">
        <v>205</v>
      </c>
      <c r="U325" s="485" t="s">
        <v>204</v>
      </c>
      <c r="V325" s="485" t="s">
        <v>205</v>
      </c>
      <c r="W325" s="486" t="s">
        <v>204</v>
      </c>
      <c r="X325" s="484" t="s">
        <v>205</v>
      </c>
      <c r="Y325" s="485" t="s">
        <v>205</v>
      </c>
      <c r="Z325" s="485" t="s">
        <v>204</v>
      </c>
      <c r="AA325" s="486" t="s">
        <v>204</v>
      </c>
      <c r="AB325" s="484" t="s">
        <v>204</v>
      </c>
      <c r="AC325" s="485" t="s">
        <v>204</v>
      </c>
      <c r="AD325" s="485" t="s">
        <v>204</v>
      </c>
      <c r="AE325" s="486" t="s">
        <v>205</v>
      </c>
      <c r="AF325" s="484">
        <v>50</v>
      </c>
      <c r="AG325" s="485">
        <v>50</v>
      </c>
      <c r="AH325" s="485">
        <v>90</v>
      </c>
      <c r="AI325" s="485">
        <v>90</v>
      </c>
      <c r="AJ325" s="486">
        <v>80</v>
      </c>
      <c r="AK325" s="568">
        <v>585</v>
      </c>
    </row>
    <row r="326" spans="1:37" ht="20.25" thickTop="1" thickBot="1" x14ac:dyDescent="0.25">
      <c r="A326" s="632">
        <v>14</v>
      </c>
      <c r="B326" s="517" t="s">
        <v>495</v>
      </c>
      <c r="C326" s="568" t="s">
        <v>524</v>
      </c>
      <c r="D326" s="484">
        <v>20</v>
      </c>
      <c r="E326" s="485">
        <v>20</v>
      </c>
      <c r="F326" s="485">
        <v>30</v>
      </c>
      <c r="G326" s="485">
        <v>30</v>
      </c>
      <c r="H326" s="486">
        <v>30</v>
      </c>
      <c r="I326" s="484" t="s">
        <v>204</v>
      </c>
      <c r="J326" s="485" t="s">
        <v>204</v>
      </c>
      <c r="K326" s="485" t="s">
        <v>204</v>
      </c>
      <c r="L326" s="485" t="s">
        <v>204</v>
      </c>
      <c r="M326" s="486" t="s">
        <v>204</v>
      </c>
      <c r="N326" s="484" t="s">
        <v>205</v>
      </c>
      <c r="O326" s="485" t="s">
        <v>205</v>
      </c>
      <c r="P326" s="485" t="s">
        <v>205</v>
      </c>
      <c r="Q326" s="485" t="s">
        <v>205</v>
      </c>
      <c r="R326" s="486" t="s">
        <v>204</v>
      </c>
      <c r="S326" s="484" t="s">
        <v>204</v>
      </c>
      <c r="T326" s="485" t="s">
        <v>204</v>
      </c>
      <c r="U326" s="485" t="s">
        <v>204</v>
      </c>
      <c r="V326" s="485" t="s">
        <v>204</v>
      </c>
      <c r="W326" s="486" t="s">
        <v>205</v>
      </c>
      <c r="X326" s="484" t="s">
        <v>204</v>
      </c>
      <c r="Y326" s="485" t="s">
        <v>204</v>
      </c>
      <c r="Z326" s="485" t="s">
        <v>204</v>
      </c>
      <c r="AA326" s="486" t="s">
        <v>204</v>
      </c>
      <c r="AB326" s="484" t="s">
        <v>204</v>
      </c>
      <c r="AC326" s="485" t="s">
        <v>204</v>
      </c>
      <c r="AD326" s="485" t="s">
        <v>204</v>
      </c>
      <c r="AE326" s="486" t="s">
        <v>204</v>
      </c>
      <c r="AF326" s="484">
        <v>80</v>
      </c>
      <c r="AG326" s="485">
        <v>80</v>
      </c>
      <c r="AH326" s="485">
        <v>90</v>
      </c>
      <c r="AI326" s="485">
        <v>70</v>
      </c>
      <c r="AJ326" s="486">
        <v>80</v>
      </c>
      <c r="AK326" s="568">
        <v>580</v>
      </c>
    </row>
    <row r="327" spans="1:37" ht="20.25" thickTop="1" thickBot="1" x14ac:dyDescent="0.25">
      <c r="A327" s="632">
        <v>14</v>
      </c>
      <c r="B327" s="517" t="s">
        <v>496</v>
      </c>
      <c r="C327" s="568" t="s">
        <v>525</v>
      </c>
      <c r="D327" s="484">
        <v>20</v>
      </c>
      <c r="E327" s="485">
        <v>30</v>
      </c>
      <c r="F327" s="485">
        <v>25</v>
      </c>
      <c r="G327" s="485">
        <v>25</v>
      </c>
      <c r="H327" s="486">
        <v>30</v>
      </c>
      <c r="I327" s="484" t="s">
        <v>204</v>
      </c>
      <c r="J327" s="485" t="s">
        <v>204</v>
      </c>
      <c r="K327" s="485" t="s">
        <v>204</v>
      </c>
      <c r="L327" s="485" t="s">
        <v>205</v>
      </c>
      <c r="M327" s="486" t="s">
        <v>204</v>
      </c>
      <c r="N327" s="484" t="s">
        <v>204</v>
      </c>
      <c r="O327" s="485" t="s">
        <v>205</v>
      </c>
      <c r="P327" s="485" t="s">
        <v>204</v>
      </c>
      <c r="Q327" s="485" t="s">
        <v>205</v>
      </c>
      <c r="R327" s="486" t="s">
        <v>204</v>
      </c>
      <c r="S327" s="484" t="s">
        <v>205</v>
      </c>
      <c r="T327" s="485" t="s">
        <v>205</v>
      </c>
      <c r="U327" s="485" t="s">
        <v>204</v>
      </c>
      <c r="V327" s="485" t="s">
        <v>205</v>
      </c>
      <c r="W327" s="486" t="s">
        <v>204</v>
      </c>
      <c r="X327" s="484" t="s">
        <v>205</v>
      </c>
      <c r="Y327" s="485" t="s">
        <v>204</v>
      </c>
      <c r="Z327" s="485" t="s">
        <v>204</v>
      </c>
      <c r="AA327" s="486" t="s">
        <v>204</v>
      </c>
      <c r="AB327" s="484" t="s">
        <v>204</v>
      </c>
      <c r="AC327" s="485" t="s">
        <v>204</v>
      </c>
      <c r="AD327" s="485" t="s">
        <v>204</v>
      </c>
      <c r="AE327" s="486" t="s">
        <v>204</v>
      </c>
      <c r="AF327" s="484">
        <v>90</v>
      </c>
      <c r="AG327" s="485">
        <v>50</v>
      </c>
      <c r="AH327" s="485">
        <v>80</v>
      </c>
      <c r="AI327" s="485">
        <v>70</v>
      </c>
      <c r="AJ327" s="486">
        <v>80</v>
      </c>
      <c r="AK327" s="568">
        <v>570</v>
      </c>
    </row>
    <row r="328" spans="1:37" ht="20.25" thickTop="1" thickBot="1" x14ac:dyDescent="0.25">
      <c r="A328" s="632">
        <v>14</v>
      </c>
      <c r="B328" s="517" t="s">
        <v>497</v>
      </c>
      <c r="C328" s="568" t="s">
        <v>526</v>
      </c>
      <c r="D328" s="484">
        <v>25</v>
      </c>
      <c r="E328" s="485">
        <v>20</v>
      </c>
      <c r="F328" s="485">
        <v>30</v>
      </c>
      <c r="G328" s="485">
        <v>5</v>
      </c>
      <c r="H328" s="486">
        <v>5</v>
      </c>
      <c r="I328" s="484" t="s">
        <v>204</v>
      </c>
      <c r="J328" s="485" t="s">
        <v>204</v>
      </c>
      <c r="K328" s="485" t="s">
        <v>205</v>
      </c>
      <c r="L328" s="485" t="s">
        <v>204</v>
      </c>
      <c r="M328" s="486" t="s">
        <v>204</v>
      </c>
      <c r="N328" s="484" t="s">
        <v>204</v>
      </c>
      <c r="O328" s="485" t="s">
        <v>205</v>
      </c>
      <c r="P328" s="485" t="s">
        <v>204</v>
      </c>
      <c r="Q328" s="485" t="s">
        <v>205</v>
      </c>
      <c r="R328" s="486" t="s">
        <v>204</v>
      </c>
      <c r="S328" s="484" t="s">
        <v>204</v>
      </c>
      <c r="T328" s="485" t="s">
        <v>205</v>
      </c>
      <c r="U328" s="485" t="s">
        <v>204</v>
      </c>
      <c r="V328" s="485" t="s">
        <v>205</v>
      </c>
      <c r="W328" s="486" t="s">
        <v>204</v>
      </c>
      <c r="X328" s="484" t="s">
        <v>204</v>
      </c>
      <c r="Y328" s="485" t="s">
        <v>204</v>
      </c>
      <c r="Z328" s="485" t="s">
        <v>204</v>
      </c>
      <c r="AA328" s="486" t="s">
        <v>204</v>
      </c>
      <c r="AB328" s="484" t="s">
        <v>204</v>
      </c>
      <c r="AC328" s="485" t="s">
        <v>205</v>
      </c>
      <c r="AD328" s="485" t="s">
        <v>204</v>
      </c>
      <c r="AE328" s="486" t="s">
        <v>204</v>
      </c>
      <c r="AF328" s="484">
        <v>100</v>
      </c>
      <c r="AG328" s="485">
        <v>80</v>
      </c>
      <c r="AH328" s="485">
        <v>50</v>
      </c>
      <c r="AI328" s="485">
        <v>100</v>
      </c>
      <c r="AJ328" s="486">
        <v>80</v>
      </c>
      <c r="AK328" s="568">
        <v>570</v>
      </c>
    </row>
    <row r="329" spans="1:37" ht="20.25" thickTop="1" thickBot="1" x14ac:dyDescent="0.25">
      <c r="A329" s="632">
        <v>14</v>
      </c>
      <c r="B329" s="517" t="s">
        <v>498</v>
      </c>
      <c r="C329" s="568" t="s">
        <v>527</v>
      </c>
      <c r="D329" s="484">
        <v>20</v>
      </c>
      <c r="E329" s="485">
        <v>25</v>
      </c>
      <c r="F329" s="485">
        <v>20</v>
      </c>
      <c r="G329" s="485">
        <v>30</v>
      </c>
      <c r="H329" s="486">
        <v>20</v>
      </c>
      <c r="I329" s="484" t="s">
        <v>204</v>
      </c>
      <c r="J329" s="485" t="s">
        <v>204</v>
      </c>
      <c r="K329" s="485" t="s">
        <v>204</v>
      </c>
      <c r="L329" s="485" t="s">
        <v>204</v>
      </c>
      <c r="M329" s="486" t="s">
        <v>204</v>
      </c>
      <c r="N329" s="484" t="s">
        <v>204</v>
      </c>
      <c r="O329" s="485" t="s">
        <v>205</v>
      </c>
      <c r="P329" s="485" t="s">
        <v>204</v>
      </c>
      <c r="Q329" s="485" t="s">
        <v>204</v>
      </c>
      <c r="R329" s="486" t="s">
        <v>204</v>
      </c>
      <c r="S329" s="484" t="s">
        <v>204</v>
      </c>
      <c r="T329" s="485" t="s">
        <v>205</v>
      </c>
      <c r="U329" s="485" t="s">
        <v>205</v>
      </c>
      <c r="V329" s="485" t="s">
        <v>204</v>
      </c>
      <c r="W329" s="486" t="s">
        <v>205</v>
      </c>
      <c r="X329" s="484" t="s">
        <v>204</v>
      </c>
      <c r="Y329" s="485" t="s">
        <v>204</v>
      </c>
      <c r="Z329" s="485" t="s">
        <v>204</v>
      </c>
      <c r="AA329" s="486" t="s">
        <v>204</v>
      </c>
      <c r="AB329" s="484" t="s">
        <v>204</v>
      </c>
      <c r="AC329" s="485" t="s">
        <v>204</v>
      </c>
      <c r="AD329" s="485" t="s">
        <v>204</v>
      </c>
      <c r="AE329" s="486" t="s">
        <v>204</v>
      </c>
      <c r="AF329" s="484">
        <v>70</v>
      </c>
      <c r="AG329" s="485">
        <v>90</v>
      </c>
      <c r="AH329" s="485">
        <v>90</v>
      </c>
      <c r="AI329" s="485">
        <v>80</v>
      </c>
      <c r="AJ329" s="486">
        <v>70</v>
      </c>
      <c r="AK329" s="568">
        <v>555</v>
      </c>
    </row>
    <row r="330" spans="1:37" ht="20.25" thickTop="1" thickBot="1" x14ac:dyDescent="0.25">
      <c r="A330" s="632">
        <v>14</v>
      </c>
      <c r="B330" s="517" t="s">
        <v>499</v>
      </c>
      <c r="C330" s="568" t="s">
        <v>522</v>
      </c>
      <c r="D330" s="484">
        <v>20</v>
      </c>
      <c r="E330" s="485">
        <v>25</v>
      </c>
      <c r="F330" s="485">
        <v>30</v>
      </c>
      <c r="G330" s="485">
        <v>20</v>
      </c>
      <c r="H330" s="486">
        <v>25</v>
      </c>
      <c r="I330" s="484" t="s">
        <v>204</v>
      </c>
      <c r="J330" s="485" t="s">
        <v>205</v>
      </c>
      <c r="K330" s="485" t="s">
        <v>205</v>
      </c>
      <c r="L330" s="485" t="s">
        <v>205</v>
      </c>
      <c r="M330" s="486" t="s">
        <v>204</v>
      </c>
      <c r="N330" s="484" t="s">
        <v>204</v>
      </c>
      <c r="O330" s="485" t="s">
        <v>204</v>
      </c>
      <c r="P330" s="485" t="s">
        <v>205</v>
      </c>
      <c r="Q330" s="485" t="s">
        <v>204</v>
      </c>
      <c r="R330" s="486" t="s">
        <v>204</v>
      </c>
      <c r="S330" s="484" t="s">
        <v>204</v>
      </c>
      <c r="T330" s="485" t="s">
        <v>204</v>
      </c>
      <c r="U330" s="485" t="s">
        <v>205</v>
      </c>
      <c r="V330" s="485" t="s">
        <v>204</v>
      </c>
      <c r="W330" s="486" t="s">
        <v>204</v>
      </c>
      <c r="X330" s="484" t="s">
        <v>205</v>
      </c>
      <c r="Y330" s="485" t="s">
        <v>204</v>
      </c>
      <c r="Z330" s="485" t="s">
        <v>204</v>
      </c>
      <c r="AA330" s="486" t="s">
        <v>204</v>
      </c>
      <c r="AB330" s="484" t="s">
        <v>204</v>
      </c>
      <c r="AC330" s="485" t="s">
        <v>204</v>
      </c>
      <c r="AD330" s="485" t="s">
        <v>204</v>
      </c>
      <c r="AE330" s="486" t="s">
        <v>205</v>
      </c>
      <c r="AF330" s="484">
        <v>50</v>
      </c>
      <c r="AG330" s="485">
        <v>80</v>
      </c>
      <c r="AH330" s="485">
        <v>70</v>
      </c>
      <c r="AI330" s="485">
        <v>50</v>
      </c>
      <c r="AJ330" s="486">
        <v>80</v>
      </c>
      <c r="AK330" s="568">
        <v>535</v>
      </c>
    </row>
    <row r="331" spans="1:37" ht="20.25" thickTop="1" thickBot="1" x14ac:dyDescent="0.25">
      <c r="A331" s="632">
        <v>14</v>
      </c>
      <c r="B331" s="517" t="s">
        <v>500</v>
      </c>
      <c r="C331" s="568" t="s">
        <v>528</v>
      </c>
      <c r="D331" s="484">
        <v>20</v>
      </c>
      <c r="E331" s="485">
        <v>20</v>
      </c>
      <c r="F331" s="485">
        <v>5</v>
      </c>
      <c r="G331" s="485">
        <v>15</v>
      </c>
      <c r="H331" s="486">
        <v>20</v>
      </c>
      <c r="I331" s="484" t="s">
        <v>204</v>
      </c>
      <c r="J331" s="485" t="s">
        <v>204</v>
      </c>
      <c r="K331" s="485" t="s">
        <v>205</v>
      </c>
      <c r="L331" s="485" t="s">
        <v>205</v>
      </c>
      <c r="M331" s="486" t="s">
        <v>205</v>
      </c>
      <c r="N331" s="484" t="s">
        <v>204</v>
      </c>
      <c r="O331" s="485" t="s">
        <v>205</v>
      </c>
      <c r="P331" s="485" t="s">
        <v>205</v>
      </c>
      <c r="Q331" s="485" t="s">
        <v>205</v>
      </c>
      <c r="R331" s="486" t="s">
        <v>204</v>
      </c>
      <c r="S331" s="484" t="s">
        <v>204</v>
      </c>
      <c r="T331" s="485" t="s">
        <v>204</v>
      </c>
      <c r="U331" s="485" t="s">
        <v>204</v>
      </c>
      <c r="V331" s="485" t="s">
        <v>204</v>
      </c>
      <c r="W331" s="486" t="s">
        <v>204</v>
      </c>
      <c r="X331" s="484" t="s">
        <v>204</v>
      </c>
      <c r="Y331" s="485" t="s">
        <v>204</v>
      </c>
      <c r="Z331" s="485" t="s">
        <v>204</v>
      </c>
      <c r="AA331" s="486" t="s">
        <v>204</v>
      </c>
      <c r="AB331" s="484" t="s">
        <v>204</v>
      </c>
      <c r="AC331" s="485" t="s">
        <v>204</v>
      </c>
      <c r="AD331" s="485" t="s">
        <v>205</v>
      </c>
      <c r="AE331" s="486" t="s">
        <v>204</v>
      </c>
      <c r="AF331" s="484">
        <v>0</v>
      </c>
      <c r="AG331" s="485">
        <v>70</v>
      </c>
      <c r="AH331" s="485">
        <v>90</v>
      </c>
      <c r="AI331" s="485">
        <v>70</v>
      </c>
      <c r="AJ331" s="486">
        <v>100</v>
      </c>
      <c r="AK331" s="568">
        <v>495</v>
      </c>
    </row>
    <row r="332" spans="1:37" ht="20.25" thickTop="1" thickBot="1" x14ac:dyDescent="0.25">
      <c r="A332" s="632">
        <v>14</v>
      </c>
      <c r="B332" s="517" t="s">
        <v>501</v>
      </c>
      <c r="C332" s="568" t="s">
        <v>529</v>
      </c>
      <c r="D332" s="484">
        <v>25</v>
      </c>
      <c r="E332" s="485">
        <v>25</v>
      </c>
      <c r="F332" s="485">
        <v>25</v>
      </c>
      <c r="G332" s="485">
        <v>20</v>
      </c>
      <c r="H332" s="486">
        <v>25</v>
      </c>
      <c r="I332" s="484" t="s">
        <v>204</v>
      </c>
      <c r="J332" s="485" t="s">
        <v>204</v>
      </c>
      <c r="K332" s="485" t="s">
        <v>205</v>
      </c>
      <c r="L332" s="485" t="s">
        <v>204</v>
      </c>
      <c r="M332" s="486" t="s">
        <v>205</v>
      </c>
      <c r="N332" s="484" t="s">
        <v>204</v>
      </c>
      <c r="O332" s="485" t="s">
        <v>204</v>
      </c>
      <c r="P332" s="485" t="s">
        <v>204</v>
      </c>
      <c r="Q332" s="485" t="s">
        <v>204</v>
      </c>
      <c r="R332" s="486" t="s">
        <v>205</v>
      </c>
      <c r="S332" s="484" t="s">
        <v>204</v>
      </c>
      <c r="T332" s="485" t="s">
        <v>204</v>
      </c>
      <c r="U332" s="485" t="s">
        <v>204</v>
      </c>
      <c r="V332" s="485" t="s">
        <v>204</v>
      </c>
      <c r="W332" s="486" t="s">
        <v>205</v>
      </c>
      <c r="X332" s="484" t="s">
        <v>205</v>
      </c>
      <c r="Y332" s="485" t="s">
        <v>204</v>
      </c>
      <c r="Z332" s="485" t="s">
        <v>204</v>
      </c>
      <c r="AA332" s="486" t="s">
        <v>204</v>
      </c>
      <c r="AB332" s="484" t="s">
        <v>204</v>
      </c>
      <c r="AC332" s="485" t="s">
        <v>204</v>
      </c>
      <c r="AD332" s="485" t="s">
        <v>204</v>
      </c>
      <c r="AE332" s="486" t="s">
        <v>205</v>
      </c>
      <c r="AF332" s="484">
        <v>50</v>
      </c>
      <c r="AG332" s="485">
        <v>50</v>
      </c>
      <c r="AH332" s="485">
        <v>80</v>
      </c>
      <c r="AI332" s="485">
        <v>70</v>
      </c>
      <c r="AJ332" s="486">
        <v>50</v>
      </c>
      <c r="AK332" s="568">
        <v>495</v>
      </c>
    </row>
    <row r="333" spans="1:37" ht="20.25" thickTop="1" thickBot="1" x14ac:dyDescent="0.25">
      <c r="A333" s="632">
        <v>14</v>
      </c>
      <c r="B333" s="517" t="s">
        <v>502</v>
      </c>
      <c r="C333" s="568" t="s">
        <v>530</v>
      </c>
      <c r="D333" s="484">
        <v>15</v>
      </c>
      <c r="E333" s="485">
        <v>25</v>
      </c>
      <c r="F333" s="485">
        <v>30</v>
      </c>
      <c r="G333" s="485">
        <v>30</v>
      </c>
      <c r="H333" s="486">
        <v>15</v>
      </c>
      <c r="I333" s="484" t="s">
        <v>204</v>
      </c>
      <c r="J333" s="485" t="s">
        <v>204</v>
      </c>
      <c r="K333" s="485" t="s">
        <v>204</v>
      </c>
      <c r="L333" s="485" t="s">
        <v>204</v>
      </c>
      <c r="M333" s="486" t="s">
        <v>205</v>
      </c>
      <c r="N333" s="484" t="s">
        <v>204</v>
      </c>
      <c r="O333" s="485" t="s">
        <v>204</v>
      </c>
      <c r="P333" s="485" t="s">
        <v>204</v>
      </c>
      <c r="Q333" s="485" t="s">
        <v>204</v>
      </c>
      <c r="R333" s="486" t="s">
        <v>205</v>
      </c>
      <c r="S333" s="484" t="s">
        <v>205</v>
      </c>
      <c r="T333" s="485" t="s">
        <v>204</v>
      </c>
      <c r="U333" s="485" t="s">
        <v>204</v>
      </c>
      <c r="V333" s="485" t="s">
        <v>205</v>
      </c>
      <c r="W333" s="486" t="s">
        <v>204</v>
      </c>
      <c r="X333" s="484" t="s">
        <v>204</v>
      </c>
      <c r="Y333" s="485" t="s">
        <v>204</v>
      </c>
      <c r="Z333" s="485" t="s">
        <v>204</v>
      </c>
      <c r="AA333" s="486" t="s">
        <v>204</v>
      </c>
      <c r="AB333" s="484" t="s">
        <v>204</v>
      </c>
      <c r="AC333" s="485" t="s">
        <v>204</v>
      </c>
      <c r="AD333" s="485" t="s">
        <v>205</v>
      </c>
      <c r="AE333" s="486" t="s">
        <v>204</v>
      </c>
      <c r="AF333" s="484">
        <v>50</v>
      </c>
      <c r="AG333" s="485">
        <v>50</v>
      </c>
      <c r="AH333" s="485">
        <v>70</v>
      </c>
      <c r="AI333" s="485">
        <v>50</v>
      </c>
      <c r="AJ333" s="486">
        <v>80</v>
      </c>
      <c r="AK333" s="568">
        <v>480</v>
      </c>
    </row>
    <row r="334" spans="1:37" ht="20.25" thickTop="1" thickBot="1" x14ac:dyDescent="0.25">
      <c r="A334" s="632">
        <v>14</v>
      </c>
      <c r="B334" s="517" t="s">
        <v>503</v>
      </c>
      <c r="C334" s="568" t="s">
        <v>531</v>
      </c>
      <c r="D334" s="484">
        <v>25</v>
      </c>
      <c r="E334" s="485">
        <v>25</v>
      </c>
      <c r="F334" s="485">
        <v>15</v>
      </c>
      <c r="G334" s="485">
        <v>30</v>
      </c>
      <c r="H334" s="486">
        <v>15</v>
      </c>
      <c r="I334" s="484" t="s">
        <v>205</v>
      </c>
      <c r="J334" s="485" t="s">
        <v>204</v>
      </c>
      <c r="K334" s="485" t="s">
        <v>204</v>
      </c>
      <c r="L334" s="485" t="s">
        <v>204</v>
      </c>
      <c r="M334" s="486" t="s">
        <v>204</v>
      </c>
      <c r="N334" s="484" t="s">
        <v>204</v>
      </c>
      <c r="O334" s="485" t="s">
        <v>205</v>
      </c>
      <c r="P334" s="485" t="s">
        <v>204</v>
      </c>
      <c r="Q334" s="485" t="s">
        <v>205</v>
      </c>
      <c r="R334" s="486" t="s">
        <v>205</v>
      </c>
      <c r="S334" s="484" t="s">
        <v>204</v>
      </c>
      <c r="T334" s="485" t="s">
        <v>204</v>
      </c>
      <c r="U334" s="485" t="s">
        <v>204</v>
      </c>
      <c r="V334" s="485" t="s">
        <v>204</v>
      </c>
      <c r="W334" s="486" t="s">
        <v>204</v>
      </c>
      <c r="X334" s="484" t="s">
        <v>204</v>
      </c>
      <c r="Y334" s="485" t="s">
        <v>204</v>
      </c>
      <c r="Z334" s="485" t="s">
        <v>204</v>
      </c>
      <c r="AA334" s="486" t="s">
        <v>204</v>
      </c>
      <c r="AB334" s="484" t="s">
        <v>205</v>
      </c>
      <c r="AC334" s="485" t="s">
        <v>204</v>
      </c>
      <c r="AD334" s="485" t="s">
        <v>204</v>
      </c>
      <c r="AE334" s="486" t="s">
        <v>204</v>
      </c>
      <c r="AF334" s="484">
        <v>0</v>
      </c>
      <c r="AG334" s="485">
        <v>70</v>
      </c>
      <c r="AH334" s="485">
        <v>50</v>
      </c>
      <c r="AI334" s="485">
        <v>90</v>
      </c>
      <c r="AJ334" s="486">
        <v>90</v>
      </c>
      <c r="AK334" s="568">
        <v>475</v>
      </c>
    </row>
    <row r="335" spans="1:37" ht="20.25" thickTop="1" thickBot="1" x14ac:dyDescent="0.25">
      <c r="A335" s="632">
        <v>14</v>
      </c>
      <c r="B335" s="517" t="s">
        <v>504</v>
      </c>
      <c r="C335" s="568" t="s">
        <v>525</v>
      </c>
      <c r="D335" s="484">
        <v>5</v>
      </c>
      <c r="E335" s="485">
        <v>30</v>
      </c>
      <c r="F335" s="485">
        <v>5</v>
      </c>
      <c r="G335" s="485">
        <v>5</v>
      </c>
      <c r="H335" s="486">
        <v>5</v>
      </c>
      <c r="I335" s="484" t="s">
        <v>204</v>
      </c>
      <c r="J335" s="485" t="s">
        <v>204</v>
      </c>
      <c r="K335" s="485" t="s">
        <v>204</v>
      </c>
      <c r="L335" s="485" t="s">
        <v>205</v>
      </c>
      <c r="M335" s="486" t="s">
        <v>205</v>
      </c>
      <c r="N335" s="484" t="s">
        <v>205</v>
      </c>
      <c r="O335" s="485" t="s">
        <v>205</v>
      </c>
      <c r="P335" s="485" t="s">
        <v>204</v>
      </c>
      <c r="Q335" s="485" t="s">
        <v>204</v>
      </c>
      <c r="R335" s="486" t="s">
        <v>204</v>
      </c>
      <c r="S335" s="484" t="s">
        <v>204</v>
      </c>
      <c r="T335" s="485" t="s">
        <v>204</v>
      </c>
      <c r="U335" s="485" t="s">
        <v>205</v>
      </c>
      <c r="V335" s="485" t="s">
        <v>205</v>
      </c>
      <c r="W335" s="486" t="s">
        <v>205</v>
      </c>
      <c r="X335" s="484" t="s">
        <v>205</v>
      </c>
      <c r="Y335" s="485" t="s">
        <v>204</v>
      </c>
      <c r="Z335" s="485" t="s">
        <v>204</v>
      </c>
      <c r="AA335" s="486" t="s">
        <v>204</v>
      </c>
      <c r="AB335" s="484" t="s">
        <v>204</v>
      </c>
      <c r="AC335" s="485" t="s">
        <v>204</v>
      </c>
      <c r="AD335" s="485" t="s">
        <v>204</v>
      </c>
      <c r="AE335" s="486" t="s">
        <v>204</v>
      </c>
      <c r="AF335" s="484">
        <v>90</v>
      </c>
      <c r="AG335" s="485">
        <v>0</v>
      </c>
      <c r="AH335" s="485">
        <v>100</v>
      </c>
      <c r="AI335" s="485">
        <v>80</v>
      </c>
      <c r="AJ335" s="486">
        <v>70</v>
      </c>
      <c r="AK335" s="568">
        <v>470</v>
      </c>
    </row>
    <row r="336" spans="1:37" ht="20.25" thickTop="1" thickBot="1" x14ac:dyDescent="0.25">
      <c r="A336" s="633">
        <v>14</v>
      </c>
      <c r="B336" s="518" t="s">
        <v>505</v>
      </c>
      <c r="C336" s="569" t="s">
        <v>532</v>
      </c>
      <c r="D336" s="491">
        <v>25</v>
      </c>
      <c r="E336" s="492">
        <v>5</v>
      </c>
      <c r="F336" s="492">
        <v>25</v>
      </c>
      <c r="G336" s="492">
        <v>15</v>
      </c>
      <c r="H336" s="493">
        <v>15</v>
      </c>
      <c r="I336" s="491" t="s">
        <v>204</v>
      </c>
      <c r="J336" s="492" t="s">
        <v>204</v>
      </c>
      <c r="K336" s="492" t="s">
        <v>204</v>
      </c>
      <c r="L336" s="492" t="s">
        <v>204</v>
      </c>
      <c r="M336" s="493" t="s">
        <v>204</v>
      </c>
      <c r="N336" s="491" t="s">
        <v>204</v>
      </c>
      <c r="O336" s="492" t="s">
        <v>204</v>
      </c>
      <c r="P336" s="492" t="s">
        <v>204</v>
      </c>
      <c r="Q336" s="492" t="s">
        <v>204</v>
      </c>
      <c r="R336" s="493" t="s">
        <v>204</v>
      </c>
      <c r="S336" s="491" t="s">
        <v>204</v>
      </c>
      <c r="T336" s="492" t="s">
        <v>204</v>
      </c>
      <c r="U336" s="492" t="s">
        <v>204</v>
      </c>
      <c r="V336" s="492" t="s">
        <v>204</v>
      </c>
      <c r="W336" s="493" t="s">
        <v>204</v>
      </c>
      <c r="X336" s="491" t="s">
        <v>204</v>
      </c>
      <c r="Y336" s="492" t="s">
        <v>204</v>
      </c>
      <c r="Z336" s="492" t="s">
        <v>204</v>
      </c>
      <c r="AA336" s="493" t="s">
        <v>204</v>
      </c>
      <c r="AB336" s="491" t="s">
        <v>204</v>
      </c>
      <c r="AC336" s="492" t="s">
        <v>204</v>
      </c>
      <c r="AD336" s="492" t="s">
        <v>204</v>
      </c>
      <c r="AE336" s="493" t="s">
        <v>204</v>
      </c>
      <c r="AF336" s="491">
        <v>50</v>
      </c>
      <c r="AG336" s="492">
        <v>70</v>
      </c>
      <c r="AH336" s="492">
        <v>0</v>
      </c>
      <c r="AI336" s="492">
        <v>90</v>
      </c>
      <c r="AJ336" s="493">
        <v>0</v>
      </c>
      <c r="AK336" s="569">
        <v>295</v>
      </c>
    </row>
    <row r="337" spans="1:37" ht="19.5" thickBot="1" x14ac:dyDescent="0.25"/>
    <row r="338" spans="1:37" ht="19.5" thickBot="1" x14ac:dyDescent="0.25">
      <c r="A338" s="634"/>
      <c r="B338" s="522" t="s">
        <v>596</v>
      </c>
      <c r="C338" s="635" t="s">
        <v>1</v>
      </c>
      <c r="D338" s="727" t="s">
        <v>2</v>
      </c>
      <c r="E338" s="728"/>
      <c r="F338" s="728"/>
      <c r="G338" s="728"/>
      <c r="H338" s="729"/>
      <c r="I338" s="727" t="s">
        <v>3</v>
      </c>
      <c r="J338" s="728"/>
      <c r="K338" s="728"/>
      <c r="L338" s="728"/>
      <c r="M338" s="729"/>
      <c r="N338" s="727" t="s">
        <v>4</v>
      </c>
      <c r="O338" s="728"/>
      <c r="P338" s="728"/>
      <c r="Q338" s="728"/>
      <c r="R338" s="729"/>
      <c r="S338" s="727" t="s">
        <v>5</v>
      </c>
      <c r="T338" s="728"/>
      <c r="U338" s="728"/>
      <c r="V338" s="728"/>
      <c r="W338" s="729"/>
      <c r="X338" s="727" t="s">
        <v>6</v>
      </c>
      <c r="Y338" s="728"/>
      <c r="Z338" s="728"/>
      <c r="AA338" s="729"/>
      <c r="AB338" s="727" t="s">
        <v>7</v>
      </c>
      <c r="AC338" s="728"/>
      <c r="AD338" s="728"/>
      <c r="AE338" s="729"/>
      <c r="AF338" s="727" t="s">
        <v>8</v>
      </c>
      <c r="AG338" s="728"/>
      <c r="AH338" s="728"/>
      <c r="AI338" s="728"/>
      <c r="AJ338" s="729"/>
      <c r="AK338" s="523" t="s">
        <v>9</v>
      </c>
    </row>
    <row r="339" spans="1:37" s="566" customFormat="1" ht="15.75" customHeight="1" thickBot="1" x14ac:dyDescent="0.2">
      <c r="A339" s="636">
        <v>15</v>
      </c>
      <c r="B339" s="637" t="s">
        <v>301</v>
      </c>
      <c r="C339" s="638" t="s">
        <v>569</v>
      </c>
      <c r="D339" s="524">
        <v>25</v>
      </c>
      <c r="E339" s="525">
        <v>30</v>
      </c>
      <c r="F339" s="525">
        <v>30</v>
      </c>
      <c r="G339" s="525">
        <v>25</v>
      </c>
      <c r="H339" s="526">
        <v>30</v>
      </c>
      <c r="I339" s="524" t="s">
        <v>205</v>
      </c>
      <c r="J339" s="525" t="s">
        <v>204</v>
      </c>
      <c r="K339" s="525" t="s">
        <v>204</v>
      </c>
      <c r="L339" s="525" t="s">
        <v>205</v>
      </c>
      <c r="M339" s="526" t="s">
        <v>205</v>
      </c>
      <c r="N339" s="524" t="s">
        <v>205</v>
      </c>
      <c r="O339" s="525" t="s">
        <v>205</v>
      </c>
      <c r="P339" s="525" t="s">
        <v>205</v>
      </c>
      <c r="Q339" s="525" t="s">
        <v>205</v>
      </c>
      <c r="R339" s="526" t="s">
        <v>205</v>
      </c>
      <c r="S339" s="524" t="s">
        <v>204</v>
      </c>
      <c r="T339" s="525" t="s">
        <v>205</v>
      </c>
      <c r="U339" s="525" t="s">
        <v>205</v>
      </c>
      <c r="V339" s="525" t="s">
        <v>205</v>
      </c>
      <c r="W339" s="526" t="s">
        <v>205</v>
      </c>
      <c r="X339" s="524" t="s">
        <v>205</v>
      </c>
      <c r="Y339" s="525" t="s">
        <v>205</v>
      </c>
      <c r="Z339" s="525" t="s">
        <v>204</v>
      </c>
      <c r="AA339" s="526" t="s">
        <v>204</v>
      </c>
      <c r="AB339" s="524" t="s">
        <v>204</v>
      </c>
      <c r="AC339" s="525" t="s">
        <v>205</v>
      </c>
      <c r="AD339" s="525" t="s">
        <v>204</v>
      </c>
      <c r="AE339" s="526" t="s">
        <v>205</v>
      </c>
      <c r="AF339" s="524">
        <v>80</v>
      </c>
      <c r="AG339" s="525">
        <v>100</v>
      </c>
      <c r="AH339" s="525">
        <v>80</v>
      </c>
      <c r="AI339" s="525">
        <v>70</v>
      </c>
      <c r="AJ339" s="526">
        <v>70</v>
      </c>
      <c r="AK339" s="638">
        <v>740</v>
      </c>
    </row>
    <row r="340" spans="1:37" s="566" customFormat="1" ht="15.75" customHeight="1" thickTop="1" thickBot="1" x14ac:dyDescent="0.2">
      <c r="A340" s="639">
        <v>15</v>
      </c>
      <c r="B340" s="640" t="s">
        <v>97</v>
      </c>
      <c r="C340" s="641" t="s">
        <v>570</v>
      </c>
      <c r="D340" s="484">
        <v>30</v>
      </c>
      <c r="E340" s="485">
        <v>25</v>
      </c>
      <c r="F340" s="485">
        <v>30</v>
      </c>
      <c r="G340" s="485">
        <v>25</v>
      </c>
      <c r="H340" s="486">
        <v>25</v>
      </c>
      <c r="I340" s="484" t="s">
        <v>204</v>
      </c>
      <c r="J340" s="485" t="s">
        <v>204</v>
      </c>
      <c r="K340" s="485" t="s">
        <v>204</v>
      </c>
      <c r="L340" s="485" t="s">
        <v>204</v>
      </c>
      <c r="M340" s="486" t="s">
        <v>205</v>
      </c>
      <c r="N340" s="484" t="s">
        <v>204</v>
      </c>
      <c r="O340" s="485" t="s">
        <v>205</v>
      </c>
      <c r="P340" s="485" t="s">
        <v>205</v>
      </c>
      <c r="Q340" s="485" t="s">
        <v>204</v>
      </c>
      <c r="R340" s="486" t="s">
        <v>205</v>
      </c>
      <c r="S340" s="484" t="s">
        <v>205</v>
      </c>
      <c r="T340" s="485" t="s">
        <v>204</v>
      </c>
      <c r="U340" s="485" t="s">
        <v>204</v>
      </c>
      <c r="V340" s="485" t="s">
        <v>204</v>
      </c>
      <c r="W340" s="486" t="s">
        <v>204</v>
      </c>
      <c r="X340" s="484" t="s">
        <v>205</v>
      </c>
      <c r="Y340" s="485" t="s">
        <v>205</v>
      </c>
      <c r="Z340" s="485" t="s">
        <v>205</v>
      </c>
      <c r="AA340" s="486" t="s">
        <v>204</v>
      </c>
      <c r="AB340" s="484" t="s">
        <v>205</v>
      </c>
      <c r="AC340" s="485" t="s">
        <v>205</v>
      </c>
      <c r="AD340" s="485" t="s">
        <v>205</v>
      </c>
      <c r="AE340" s="486" t="s">
        <v>205</v>
      </c>
      <c r="AF340" s="484">
        <v>80</v>
      </c>
      <c r="AG340" s="485">
        <v>70</v>
      </c>
      <c r="AH340" s="485">
        <v>70</v>
      </c>
      <c r="AI340" s="485">
        <v>100</v>
      </c>
      <c r="AJ340" s="486">
        <v>70</v>
      </c>
      <c r="AK340" s="641">
        <v>735</v>
      </c>
    </row>
    <row r="341" spans="1:37" s="566" customFormat="1" ht="15.75" customHeight="1" thickTop="1" thickBot="1" x14ac:dyDescent="0.2">
      <c r="A341" s="636">
        <v>15</v>
      </c>
      <c r="B341" s="640" t="s">
        <v>164</v>
      </c>
      <c r="C341" s="641" t="s">
        <v>571</v>
      </c>
      <c r="D341" s="484">
        <v>25</v>
      </c>
      <c r="E341" s="485">
        <v>25</v>
      </c>
      <c r="F341" s="485">
        <v>30</v>
      </c>
      <c r="G341" s="485">
        <v>20</v>
      </c>
      <c r="H341" s="486">
        <v>30</v>
      </c>
      <c r="I341" s="484" t="s">
        <v>204</v>
      </c>
      <c r="J341" s="485" t="s">
        <v>204</v>
      </c>
      <c r="K341" s="485" t="s">
        <v>205</v>
      </c>
      <c r="L341" s="485" t="s">
        <v>205</v>
      </c>
      <c r="M341" s="486" t="s">
        <v>204</v>
      </c>
      <c r="N341" s="484" t="s">
        <v>205</v>
      </c>
      <c r="O341" s="485" t="s">
        <v>205</v>
      </c>
      <c r="P341" s="485" t="s">
        <v>204</v>
      </c>
      <c r="Q341" s="485" t="s">
        <v>205</v>
      </c>
      <c r="R341" s="486" t="s">
        <v>205</v>
      </c>
      <c r="S341" s="484" t="s">
        <v>204</v>
      </c>
      <c r="T341" s="485" t="s">
        <v>205</v>
      </c>
      <c r="U341" s="485" t="s">
        <v>205</v>
      </c>
      <c r="V341" s="485" t="s">
        <v>204</v>
      </c>
      <c r="W341" s="486" t="s">
        <v>204</v>
      </c>
      <c r="X341" s="484" t="s">
        <v>205</v>
      </c>
      <c r="Y341" s="485" t="s">
        <v>204</v>
      </c>
      <c r="Z341" s="485" t="s">
        <v>204</v>
      </c>
      <c r="AA341" s="486" t="s">
        <v>204</v>
      </c>
      <c r="AB341" s="484" t="s">
        <v>205</v>
      </c>
      <c r="AC341" s="485" t="s">
        <v>204</v>
      </c>
      <c r="AD341" s="485" t="s">
        <v>205</v>
      </c>
      <c r="AE341" s="486" t="s">
        <v>205</v>
      </c>
      <c r="AF341" s="484">
        <v>80</v>
      </c>
      <c r="AG341" s="485">
        <v>100</v>
      </c>
      <c r="AH341" s="485">
        <v>80</v>
      </c>
      <c r="AI341" s="485">
        <v>80</v>
      </c>
      <c r="AJ341" s="486">
        <v>80</v>
      </c>
      <c r="AK341" s="641">
        <v>715</v>
      </c>
    </row>
    <row r="342" spans="1:37" s="566" customFormat="1" ht="15.75" customHeight="1" thickTop="1" thickBot="1" x14ac:dyDescent="0.2">
      <c r="A342" s="639">
        <v>15</v>
      </c>
      <c r="B342" s="640" t="s">
        <v>111</v>
      </c>
      <c r="C342" s="641" t="s">
        <v>572</v>
      </c>
      <c r="D342" s="484">
        <v>30</v>
      </c>
      <c r="E342" s="485">
        <v>20</v>
      </c>
      <c r="F342" s="485">
        <v>30</v>
      </c>
      <c r="G342" s="485">
        <v>25</v>
      </c>
      <c r="H342" s="486">
        <v>25</v>
      </c>
      <c r="I342" s="484" t="s">
        <v>205</v>
      </c>
      <c r="J342" s="485" t="s">
        <v>204</v>
      </c>
      <c r="K342" s="485" t="s">
        <v>205</v>
      </c>
      <c r="L342" s="485" t="s">
        <v>204</v>
      </c>
      <c r="M342" s="486" t="s">
        <v>204</v>
      </c>
      <c r="N342" s="484" t="s">
        <v>205</v>
      </c>
      <c r="O342" s="485" t="s">
        <v>205</v>
      </c>
      <c r="P342" s="485" t="s">
        <v>204</v>
      </c>
      <c r="Q342" s="485" t="s">
        <v>205</v>
      </c>
      <c r="R342" s="486" t="s">
        <v>204</v>
      </c>
      <c r="S342" s="484" t="s">
        <v>204</v>
      </c>
      <c r="T342" s="485" t="s">
        <v>205</v>
      </c>
      <c r="U342" s="485" t="s">
        <v>205</v>
      </c>
      <c r="V342" s="485" t="s">
        <v>204</v>
      </c>
      <c r="W342" s="486" t="s">
        <v>205</v>
      </c>
      <c r="X342" s="484" t="s">
        <v>205</v>
      </c>
      <c r="Y342" s="485" t="s">
        <v>204</v>
      </c>
      <c r="Z342" s="485" t="s">
        <v>204</v>
      </c>
      <c r="AA342" s="486" t="s">
        <v>204</v>
      </c>
      <c r="AB342" s="484" t="s">
        <v>204</v>
      </c>
      <c r="AC342" s="485" t="s">
        <v>204</v>
      </c>
      <c r="AD342" s="485" t="s">
        <v>205</v>
      </c>
      <c r="AE342" s="486" t="s">
        <v>204</v>
      </c>
      <c r="AF342" s="484">
        <v>80</v>
      </c>
      <c r="AG342" s="485">
        <v>100</v>
      </c>
      <c r="AH342" s="485">
        <v>80</v>
      </c>
      <c r="AI342" s="485">
        <v>80</v>
      </c>
      <c r="AJ342" s="486">
        <v>100</v>
      </c>
      <c r="AK342" s="641">
        <v>685</v>
      </c>
    </row>
    <row r="343" spans="1:37" s="566" customFormat="1" ht="15.75" customHeight="1" thickTop="1" thickBot="1" x14ac:dyDescent="0.2">
      <c r="A343" s="636">
        <v>15</v>
      </c>
      <c r="B343" s="640" t="s">
        <v>124</v>
      </c>
      <c r="C343" s="641" t="s">
        <v>573</v>
      </c>
      <c r="D343" s="484">
        <v>25</v>
      </c>
      <c r="E343" s="485">
        <v>25</v>
      </c>
      <c r="F343" s="485">
        <v>20</v>
      </c>
      <c r="G343" s="485">
        <v>25</v>
      </c>
      <c r="H343" s="486">
        <v>25</v>
      </c>
      <c r="I343" s="484" t="s">
        <v>204</v>
      </c>
      <c r="J343" s="485" t="s">
        <v>204</v>
      </c>
      <c r="K343" s="485" t="s">
        <v>204</v>
      </c>
      <c r="L343" s="485" t="s">
        <v>204</v>
      </c>
      <c r="M343" s="486" t="s">
        <v>205</v>
      </c>
      <c r="N343" s="484" t="s">
        <v>205</v>
      </c>
      <c r="O343" s="485" t="s">
        <v>204</v>
      </c>
      <c r="P343" s="485" t="s">
        <v>205</v>
      </c>
      <c r="Q343" s="485" t="s">
        <v>205</v>
      </c>
      <c r="R343" s="486" t="s">
        <v>205</v>
      </c>
      <c r="S343" s="484" t="s">
        <v>204</v>
      </c>
      <c r="T343" s="485" t="s">
        <v>205</v>
      </c>
      <c r="U343" s="485" t="s">
        <v>205</v>
      </c>
      <c r="V343" s="485" t="s">
        <v>204</v>
      </c>
      <c r="W343" s="486" t="s">
        <v>204</v>
      </c>
      <c r="X343" s="484" t="s">
        <v>205</v>
      </c>
      <c r="Y343" s="485" t="s">
        <v>205</v>
      </c>
      <c r="Z343" s="485" t="s">
        <v>204</v>
      </c>
      <c r="AA343" s="486" t="s">
        <v>204</v>
      </c>
      <c r="AB343" s="484" t="s">
        <v>204</v>
      </c>
      <c r="AC343" s="485" t="s">
        <v>204</v>
      </c>
      <c r="AD343" s="485" t="s">
        <v>205</v>
      </c>
      <c r="AE343" s="486" t="s">
        <v>205</v>
      </c>
      <c r="AF343" s="484">
        <v>70</v>
      </c>
      <c r="AG343" s="485">
        <v>80</v>
      </c>
      <c r="AH343" s="485">
        <v>80</v>
      </c>
      <c r="AI343" s="485">
        <v>80</v>
      </c>
      <c r="AJ343" s="486">
        <v>70</v>
      </c>
      <c r="AK343" s="641">
        <v>650</v>
      </c>
    </row>
    <row r="344" spans="1:37" s="566" customFormat="1" ht="15.75" customHeight="1" thickTop="1" thickBot="1" x14ac:dyDescent="0.2">
      <c r="A344" s="639">
        <v>15</v>
      </c>
      <c r="B344" s="640" t="s">
        <v>568</v>
      </c>
      <c r="C344" s="641" t="s">
        <v>574</v>
      </c>
      <c r="D344" s="484">
        <v>30</v>
      </c>
      <c r="E344" s="485">
        <v>25</v>
      </c>
      <c r="F344" s="485">
        <v>30</v>
      </c>
      <c r="G344" s="485">
        <v>30</v>
      </c>
      <c r="H344" s="486">
        <v>30</v>
      </c>
      <c r="I344" s="484" t="s">
        <v>204</v>
      </c>
      <c r="J344" s="485" t="s">
        <v>204</v>
      </c>
      <c r="K344" s="485" t="s">
        <v>204</v>
      </c>
      <c r="L344" s="485" t="s">
        <v>204</v>
      </c>
      <c r="M344" s="486" t="s">
        <v>204</v>
      </c>
      <c r="N344" s="484" t="s">
        <v>205</v>
      </c>
      <c r="O344" s="485" t="s">
        <v>204</v>
      </c>
      <c r="P344" s="485" t="s">
        <v>205</v>
      </c>
      <c r="Q344" s="485" t="s">
        <v>205</v>
      </c>
      <c r="R344" s="486" t="s">
        <v>204</v>
      </c>
      <c r="S344" s="484" t="s">
        <v>204</v>
      </c>
      <c r="T344" s="485" t="s">
        <v>204</v>
      </c>
      <c r="U344" s="485" t="s">
        <v>204</v>
      </c>
      <c r="V344" s="485" t="s">
        <v>205</v>
      </c>
      <c r="W344" s="486" t="s">
        <v>204</v>
      </c>
      <c r="X344" s="484" t="s">
        <v>205</v>
      </c>
      <c r="Y344" s="485" t="s">
        <v>204</v>
      </c>
      <c r="Z344" s="485" t="s">
        <v>204</v>
      </c>
      <c r="AA344" s="486" t="s">
        <v>204</v>
      </c>
      <c r="AB344" s="484" t="s">
        <v>205</v>
      </c>
      <c r="AC344" s="485" t="s">
        <v>204</v>
      </c>
      <c r="AD344" s="485" t="s">
        <v>204</v>
      </c>
      <c r="AE344" s="486" t="s">
        <v>204</v>
      </c>
      <c r="AF344" s="484">
        <v>90</v>
      </c>
      <c r="AG344" s="485">
        <v>70</v>
      </c>
      <c r="AH344" s="485">
        <v>90</v>
      </c>
      <c r="AI344" s="485">
        <v>100</v>
      </c>
      <c r="AJ344" s="486">
        <v>70</v>
      </c>
      <c r="AK344" s="641">
        <v>640</v>
      </c>
    </row>
    <row r="345" spans="1:37" s="566" customFormat="1" ht="15.75" customHeight="1" thickTop="1" thickBot="1" x14ac:dyDescent="0.2">
      <c r="A345" s="636">
        <v>15</v>
      </c>
      <c r="B345" s="640" t="s">
        <v>19</v>
      </c>
      <c r="C345" s="641" t="s">
        <v>575</v>
      </c>
      <c r="D345" s="484">
        <v>15</v>
      </c>
      <c r="E345" s="485">
        <v>30</v>
      </c>
      <c r="F345" s="485">
        <v>30</v>
      </c>
      <c r="G345" s="485">
        <v>5</v>
      </c>
      <c r="H345" s="486">
        <v>15</v>
      </c>
      <c r="I345" s="484" t="s">
        <v>204</v>
      </c>
      <c r="J345" s="485" t="s">
        <v>205</v>
      </c>
      <c r="K345" s="485" t="s">
        <v>204</v>
      </c>
      <c r="L345" s="485" t="s">
        <v>205</v>
      </c>
      <c r="M345" s="486" t="s">
        <v>204</v>
      </c>
      <c r="N345" s="484" t="s">
        <v>204</v>
      </c>
      <c r="O345" s="485" t="s">
        <v>205</v>
      </c>
      <c r="P345" s="485" t="s">
        <v>205</v>
      </c>
      <c r="Q345" s="485" t="s">
        <v>204</v>
      </c>
      <c r="R345" s="486" t="s">
        <v>204</v>
      </c>
      <c r="S345" s="484" t="s">
        <v>205</v>
      </c>
      <c r="T345" s="485" t="s">
        <v>205</v>
      </c>
      <c r="U345" s="485" t="s">
        <v>204</v>
      </c>
      <c r="V345" s="485" t="s">
        <v>205</v>
      </c>
      <c r="W345" s="486" t="s">
        <v>205</v>
      </c>
      <c r="X345" s="484" t="s">
        <v>204</v>
      </c>
      <c r="Y345" s="485" t="s">
        <v>204</v>
      </c>
      <c r="Z345" s="485" t="s">
        <v>204</v>
      </c>
      <c r="AA345" s="486" t="s">
        <v>204</v>
      </c>
      <c r="AB345" s="484" t="s">
        <v>204</v>
      </c>
      <c r="AC345" s="485" t="s">
        <v>204</v>
      </c>
      <c r="AD345" s="485" t="s">
        <v>204</v>
      </c>
      <c r="AE345" s="486" t="s">
        <v>205</v>
      </c>
      <c r="AF345" s="484">
        <v>70</v>
      </c>
      <c r="AG345" s="485">
        <v>90</v>
      </c>
      <c r="AH345" s="485">
        <v>80</v>
      </c>
      <c r="AI345" s="485">
        <v>70</v>
      </c>
      <c r="AJ345" s="486">
        <v>90</v>
      </c>
      <c r="AK345" s="641">
        <v>600</v>
      </c>
    </row>
    <row r="346" spans="1:37" s="566" customFormat="1" ht="15.75" customHeight="1" thickTop="1" thickBot="1" x14ac:dyDescent="0.2">
      <c r="A346" s="639">
        <v>15</v>
      </c>
      <c r="B346" s="640" t="s">
        <v>25</v>
      </c>
      <c r="C346" s="641" t="s">
        <v>576</v>
      </c>
      <c r="D346" s="484">
        <v>25</v>
      </c>
      <c r="E346" s="485">
        <v>25</v>
      </c>
      <c r="F346" s="485">
        <v>25</v>
      </c>
      <c r="G346" s="485">
        <v>20</v>
      </c>
      <c r="H346" s="486">
        <v>15</v>
      </c>
      <c r="I346" s="484" t="s">
        <v>204</v>
      </c>
      <c r="J346" s="485" t="s">
        <v>205</v>
      </c>
      <c r="K346" s="485" t="s">
        <v>205</v>
      </c>
      <c r="L346" s="485" t="s">
        <v>205</v>
      </c>
      <c r="M346" s="486" t="s">
        <v>204</v>
      </c>
      <c r="N346" s="484" t="s">
        <v>205</v>
      </c>
      <c r="O346" s="485" t="s">
        <v>204</v>
      </c>
      <c r="P346" s="485" t="s">
        <v>204</v>
      </c>
      <c r="Q346" s="485" t="s">
        <v>205</v>
      </c>
      <c r="R346" s="486" t="s">
        <v>204</v>
      </c>
      <c r="S346" s="484" t="s">
        <v>205</v>
      </c>
      <c r="T346" s="485" t="s">
        <v>204</v>
      </c>
      <c r="U346" s="485" t="s">
        <v>204</v>
      </c>
      <c r="V346" s="485" t="s">
        <v>204</v>
      </c>
      <c r="W346" s="486" t="s">
        <v>205</v>
      </c>
      <c r="X346" s="484" t="s">
        <v>205</v>
      </c>
      <c r="Y346" s="485" t="s">
        <v>204</v>
      </c>
      <c r="Z346" s="485" t="s">
        <v>204</v>
      </c>
      <c r="AA346" s="486" t="s">
        <v>204</v>
      </c>
      <c r="AB346" s="484" t="s">
        <v>204</v>
      </c>
      <c r="AC346" s="485" t="s">
        <v>204</v>
      </c>
      <c r="AD346" s="485" t="s">
        <v>204</v>
      </c>
      <c r="AE346" s="486" t="s">
        <v>204</v>
      </c>
      <c r="AF346" s="484">
        <v>50</v>
      </c>
      <c r="AG346" s="485">
        <v>70</v>
      </c>
      <c r="AH346" s="485">
        <v>70</v>
      </c>
      <c r="AI346" s="485">
        <v>70</v>
      </c>
      <c r="AJ346" s="486">
        <v>80</v>
      </c>
      <c r="AK346" s="641">
        <v>530</v>
      </c>
    </row>
    <row r="347" spans="1:37" s="566" customFormat="1" ht="15.75" customHeight="1" thickTop="1" thickBot="1" x14ac:dyDescent="0.2">
      <c r="A347" s="636">
        <v>15</v>
      </c>
      <c r="B347" s="640" t="s">
        <v>303</v>
      </c>
      <c r="C347" s="641" t="s">
        <v>577</v>
      </c>
      <c r="D347" s="484">
        <v>20</v>
      </c>
      <c r="E347" s="485">
        <v>30</v>
      </c>
      <c r="F347" s="485">
        <v>15</v>
      </c>
      <c r="G347" s="485">
        <v>30</v>
      </c>
      <c r="H347" s="486">
        <v>15</v>
      </c>
      <c r="I347" s="484" t="s">
        <v>204</v>
      </c>
      <c r="J347" s="485" t="s">
        <v>204</v>
      </c>
      <c r="K347" s="485" t="s">
        <v>204</v>
      </c>
      <c r="L347" s="485" t="s">
        <v>204</v>
      </c>
      <c r="M347" s="486" t="s">
        <v>204</v>
      </c>
      <c r="N347" s="484" t="s">
        <v>204</v>
      </c>
      <c r="O347" s="485" t="s">
        <v>204</v>
      </c>
      <c r="P347" s="485" t="s">
        <v>204</v>
      </c>
      <c r="Q347" s="485" t="s">
        <v>204</v>
      </c>
      <c r="R347" s="486" t="s">
        <v>204</v>
      </c>
      <c r="S347" s="484" t="s">
        <v>204</v>
      </c>
      <c r="T347" s="485" t="s">
        <v>204</v>
      </c>
      <c r="U347" s="485" t="s">
        <v>205</v>
      </c>
      <c r="V347" s="485" t="s">
        <v>204</v>
      </c>
      <c r="W347" s="486" t="s">
        <v>204</v>
      </c>
      <c r="X347" s="484" t="s">
        <v>205</v>
      </c>
      <c r="Y347" s="485" t="s">
        <v>204</v>
      </c>
      <c r="Z347" s="485" t="s">
        <v>204</v>
      </c>
      <c r="AA347" s="486" t="s">
        <v>204</v>
      </c>
      <c r="AB347" s="484" t="s">
        <v>204</v>
      </c>
      <c r="AC347" s="485" t="s">
        <v>204</v>
      </c>
      <c r="AD347" s="485" t="s">
        <v>204</v>
      </c>
      <c r="AE347" s="486" t="s">
        <v>204</v>
      </c>
      <c r="AF347" s="484">
        <v>70</v>
      </c>
      <c r="AG347" s="485">
        <v>70</v>
      </c>
      <c r="AH347" s="485">
        <v>70</v>
      </c>
      <c r="AI347" s="485">
        <v>80</v>
      </c>
      <c r="AJ347" s="486">
        <v>100</v>
      </c>
      <c r="AK347" s="641">
        <v>520</v>
      </c>
    </row>
    <row r="348" spans="1:37" s="566" customFormat="1" ht="15.75" customHeight="1" thickTop="1" thickBot="1" x14ac:dyDescent="0.2">
      <c r="A348" s="639">
        <v>15</v>
      </c>
      <c r="B348" s="640" t="s">
        <v>23</v>
      </c>
      <c r="C348" s="641" t="s">
        <v>578</v>
      </c>
      <c r="D348" s="484">
        <v>20</v>
      </c>
      <c r="E348" s="485">
        <v>20</v>
      </c>
      <c r="F348" s="485">
        <v>25</v>
      </c>
      <c r="G348" s="485">
        <v>5</v>
      </c>
      <c r="H348" s="486">
        <v>15</v>
      </c>
      <c r="I348" s="484" t="s">
        <v>205</v>
      </c>
      <c r="J348" s="485" t="s">
        <v>204</v>
      </c>
      <c r="K348" s="485" t="s">
        <v>204</v>
      </c>
      <c r="L348" s="485" t="s">
        <v>204</v>
      </c>
      <c r="M348" s="486" t="s">
        <v>204</v>
      </c>
      <c r="N348" s="484" t="s">
        <v>205</v>
      </c>
      <c r="O348" s="485" t="s">
        <v>205</v>
      </c>
      <c r="P348" s="485" t="s">
        <v>205</v>
      </c>
      <c r="Q348" s="485" t="s">
        <v>204</v>
      </c>
      <c r="R348" s="486" t="s">
        <v>204</v>
      </c>
      <c r="S348" s="484" t="s">
        <v>204</v>
      </c>
      <c r="T348" s="485" t="s">
        <v>204</v>
      </c>
      <c r="U348" s="485" t="s">
        <v>204</v>
      </c>
      <c r="V348" s="485" t="s">
        <v>204</v>
      </c>
      <c r="W348" s="486" t="s">
        <v>204</v>
      </c>
      <c r="X348" s="484" t="s">
        <v>204</v>
      </c>
      <c r="Y348" s="485" t="s">
        <v>204</v>
      </c>
      <c r="Z348" s="485" t="s">
        <v>204</v>
      </c>
      <c r="AA348" s="486" t="s">
        <v>204</v>
      </c>
      <c r="AB348" s="484" t="s">
        <v>204</v>
      </c>
      <c r="AC348" s="485" t="s">
        <v>204</v>
      </c>
      <c r="AD348" s="485" t="s">
        <v>204</v>
      </c>
      <c r="AE348" s="486" t="s">
        <v>204</v>
      </c>
      <c r="AF348" s="484">
        <v>80</v>
      </c>
      <c r="AG348" s="485">
        <v>70</v>
      </c>
      <c r="AH348" s="485">
        <v>50</v>
      </c>
      <c r="AI348" s="485">
        <v>80</v>
      </c>
      <c r="AJ348" s="486">
        <v>50</v>
      </c>
      <c r="AK348" s="641">
        <v>455</v>
      </c>
    </row>
    <row r="349" spans="1:37" s="566" customFormat="1" ht="15.75" customHeight="1" thickTop="1" thickBot="1" x14ac:dyDescent="0.2">
      <c r="A349" s="636">
        <v>15</v>
      </c>
      <c r="B349" s="640" t="s">
        <v>98</v>
      </c>
      <c r="C349" s="641" t="s">
        <v>579</v>
      </c>
      <c r="D349" s="484">
        <v>0</v>
      </c>
      <c r="E349" s="485">
        <v>30</v>
      </c>
      <c r="F349" s="485">
        <v>30</v>
      </c>
      <c r="G349" s="485">
        <v>20</v>
      </c>
      <c r="H349" s="486">
        <v>15</v>
      </c>
      <c r="I349" s="484" t="s">
        <v>205</v>
      </c>
      <c r="J349" s="485" t="s">
        <v>204</v>
      </c>
      <c r="K349" s="485" t="s">
        <v>204</v>
      </c>
      <c r="L349" s="485" t="s">
        <v>204</v>
      </c>
      <c r="M349" s="486" t="s">
        <v>204</v>
      </c>
      <c r="N349" s="484" t="s">
        <v>205</v>
      </c>
      <c r="O349" s="485" t="s">
        <v>205</v>
      </c>
      <c r="P349" s="485" t="s">
        <v>204</v>
      </c>
      <c r="Q349" s="485" t="s">
        <v>205</v>
      </c>
      <c r="R349" s="486" t="s">
        <v>205</v>
      </c>
      <c r="S349" s="484" t="s">
        <v>204</v>
      </c>
      <c r="T349" s="485" t="s">
        <v>205</v>
      </c>
      <c r="U349" s="485" t="s">
        <v>205</v>
      </c>
      <c r="V349" s="485" t="s">
        <v>204</v>
      </c>
      <c r="W349" s="486" t="s">
        <v>204</v>
      </c>
      <c r="X349" s="484" t="s">
        <v>204</v>
      </c>
      <c r="Y349" s="485" t="s">
        <v>204</v>
      </c>
      <c r="Z349" s="485" t="s">
        <v>204</v>
      </c>
      <c r="AA349" s="486" t="s">
        <v>204</v>
      </c>
      <c r="AB349" s="484" t="s">
        <v>204</v>
      </c>
      <c r="AC349" s="485" t="s">
        <v>204</v>
      </c>
      <c r="AD349" s="485" t="s">
        <v>204</v>
      </c>
      <c r="AE349" s="486" t="s">
        <v>204</v>
      </c>
      <c r="AF349" s="484">
        <v>50</v>
      </c>
      <c r="AG349" s="485">
        <v>80</v>
      </c>
      <c r="AH349" s="485">
        <v>70</v>
      </c>
      <c r="AI349" s="485">
        <v>70</v>
      </c>
      <c r="AJ349" s="486">
        <v>0</v>
      </c>
      <c r="AK349" s="641">
        <v>435</v>
      </c>
    </row>
    <row r="350" spans="1:37" s="566" customFormat="1" ht="15.75" customHeight="1" thickTop="1" thickBot="1" x14ac:dyDescent="0.2">
      <c r="A350" s="639">
        <v>15</v>
      </c>
      <c r="B350" s="642" t="s">
        <v>21</v>
      </c>
      <c r="C350" s="643" t="s">
        <v>580</v>
      </c>
      <c r="D350" s="491">
        <v>20</v>
      </c>
      <c r="E350" s="492">
        <v>5</v>
      </c>
      <c r="F350" s="492">
        <v>5</v>
      </c>
      <c r="G350" s="492">
        <v>5</v>
      </c>
      <c r="H350" s="493">
        <v>5</v>
      </c>
      <c r="I350" s="491" t="s">
        <v>205</v>
      </c>
      <c r="J350" s="492" t="s">
        <v>204</v>
      </c>
      <c r="K350" s="492" t="s">
        <v>204</v>
      </c>
      <c r="L350" s="492" t="s">
        <v>204</v>
      </c>
      <c r="M350" s="493" t="s">
        <v>204</v>
      </c>
      <c r="N350" s="491" t="s">
        <v>204</v>
      </c>
      <c r="O350" s="492" t="s">
        <v>204</v>
      </c>
      <c r="P350" s="492" t="s">
        <v>204</v>
      </c>
      <c r="Q350" s="492" t="s">
        <v>204</v>
      </c>
      <c r="R350" s="493" t="s">
        <v>204</v>
      </c>
      <c r="S350" s="491" t="s">
        <v>204</v>
      </c>
      <c r="T350" s="492" t="s">
        <v>204</v>
      </c>
      <c r="U350" s="492" t="s">
        <v>204</v>
      </c>
      <c r="V350" s="492" t="s">
        <v>204</v>
      </c>
      <c r="W350" s="493" t="s">
        <v>204</v>
      </c>
      <c r="X350" s="491" t="s">
        <v>204</v>
      </c>
      <c r="Y350" s="492" t="s">
        <v>204</v>
      </c>
      <c r="Z350" s="492" t="s">
        <v>204</v>
      </c>
      <c r="AA350" s="493" t="s">
        <v>204</v>
      </c>
      <c r="AB350" s="491" t="s">
        <v>204</v>
      </c>
      <c r="AC350" s="492" t="s">
        <v>204</v>
      </c>
      <c r="AD350" s="492" t="s">
        <v>204</v>
      </c>
      <c r="AE350" s="493" t="s">
        <v>204</v>
      </c>
      <c r="AF350" s="491">
        <v>80</v>
      </c>
      <c r="AG350" s="492">
        <v>70</v>
      </c>
      <c r="AH350" s="492">
        <v>50</v>
      </c>
      <c r="AI350" s="492">
        <v>70</v>
      </c>
      <c r="AJ350" s="493">
        <v>50</v>
      </c>
      <c r="AK350" s="643">
        <v>370</v>
      </c>
    </row>
    <row r="351" spans="1:37" ht="20.25" thickTop="1" thickBot="1" x14ac:dyDescent="0.25"/>
    <row r="352" spans="1:37" ht="19.5" thickBot="1" x14ac:dyDescent="0.25">
      <c r="A352" s="644"/>
      <c r="B352" s="522" t="s">
        <v>597</v>
      </c>
      <c r="C352" s="635" t="s">
        <v>1</v>
      </c>
      <c r="D352" s="727" t="s">
        <v>2</v>
      </c>
      <c r="E352" s="728"/>
      <c r="F352" s="728"/>
      <c r="G352" s="728"/>
      <c r="H352" s="729"/>
      <c r="I352" s="727" t="s">
        <v>3</v>
      </c>
      <c r="J352" s="728"/>
      <c r="K352" s="728"/>
      <c r="L352" s="728"/>
      <c r="M352" s="729"/>
      <c r="N352" s="727" t="s">
        <v>4</v>
      </c>
      <c r="O352" s="728"/>
      <c r="P352" s="728"/>
      <c r="Q352" s="728"/>
      <c r="R352" s="729"/>
      <c r="S352" s="727" t="s">
        <v>5</v>
      </c>
      <c r="T352" s="728"/>
      <c r="U352" s="728"/>
      <c r="V352" s="728"/>
      <c r="W352" s="729"/>
      <c r="X352" s="727" t="s">
        <v>6</v>
      </c>
      <c r="Y352" s="728"/>
      <c r="Z352" s="728"/>
      <c r="AA352" s="729"/>
      <c r="AB352" s="727" t="s">
        <v>7</v>
      </c>
      <c r="AC352" s="728"/>
      <c r="AD352" s="728"/>
      <c r="AE352" s="729"/>
      <c r="AF352" s="727" t="s">
        <v>8</v>
      </c>
      <c r="AG352" s="728"/>
      <c r="AH352" s="728"/>
      <c r="AI352" s="728"/>
      <c r="AJ352" s="729"/>
      <c r="AK352" s="534" t="s">
        <v>9</v>
      </c>
    </row>
    <row r="353" spans="1:37" ht="19.5" thickBot="1" x14ac:dyDescent="0.25">
      <c r="A353" s="645">
        <v>1</v>
      </c>
      <c r="B353" s="646" t="s">
        <v>303</v>
      </c>
      <c r="C353" s="647" t="s">
        <v>134</v>
      </c>
      <c r="D353" s="121">
        <v>25</v>
      </c>
      <c r="E353" s="122">
        <v>25</v>
      </c>
      <c r="F353" s="122">
        <v>20</v>
      </c>
      <c r="G353" s="122">
        <v>25</v>
      </c>
      <c r="H353" s="123">
        <v>20</v>
      </c>
      <c r="I353" s="121" t="s">
        <v>205</v>
      </c>
      <c r="J353" s="122" t="s">
        <v>205</v>
      </c>
      <c r="K353" s="122" t="s">
        <v>205</v>
      </c>
      <c r="L353" s="122" t="s">
        <v>204</v>
      </c>
      <c r="M353" s="123" t="s">
        <v>205</v>
      </c>
      <c r="N353" s="121" t="s">
        <v>204</v>
      </c>
      <c r="O353" s="122" t="s">
        <v>204</v>
      </c>
      <c r="P353" s="122" t="s">
        <v>205</v>
      </c>
      <c r="Q353" s="122" t="s">
        <v>205</v>
      </c>
      <c r="R353" s="123" t="s">
        <v>205</v>
      </c>
      <c r="S353" s="121" t="s">
        <v>204</v>
      </c>
      <c r="T353" s="122" t="s">
        <v>205</v>
      </c>
      <c r="U353" s="122" t="s">
        <v>204</v>
      </c>
      <c r="V353" s="122" t="s">
        <v>204</v>
      </c>
      <c r="W353" s="123" t="s">
        <v>205</v>
      </c>
      <c r="X353" s="121" t="s">
        <v>205</v>
      </c>
      <c r="Y353" s="122" t="s">
        <v>205</v>
      </c>
      <c r="Z353" s="122" t="s">
        <v>205</v>
      </c>
      <c r="AA353" s="123" t="s">
        <v>205</v>
      </c>
      <c r="AB353" s="121" t="s">
        <v>205</v>
      </c>
      <c r="AC353" s="122" t="s">
        <v>204</v>
      </c>
      <c r="AD353" s="122" t="s">
        <v>205</v>
      </c>
      <c r="AE353" s="123" t="s">
        <v>204</v>
      </c>
      <c r="AF353" s="121">
        <v>80</v>
      </c>
      <c r="AG353" s="122">
        <v>100</v>
      </c>
      <c r="AH353" s="122">
        <v>80</v>
      </c>
      <c r="AI353" s="122">
        <v>90</v>
      </c>
      <c r="AJ353" s="124">
        <v>90</v>
      </c>
      <c r="AK353" s="648">
        <v>795</v>
      </c>
    </row>
    <row r="354" spans="1:37" ht="20.25" thickTop="1" thickBot="1" x14ac:dyDescent="0.25">
      <c r="A354" s="649">
        <v>2</v>
      </c>
      <c r="B354" s="650" t="s">
        <v>13</v>
      </c>
      <c r="C354" s="583" t="s">
        <v>585</v>
      </c>
      <c r="D354" s="125">
        <v>25</v>
      </c>
      <c r="E354" s="106">
        <v>25</v>
      </c>
      <c r="F354" s="106">
        <v>30</v>
      </c>
      <c r="G354" s="106">
        <v>30</v>
      </c>
      <c r="H354" s="107">
        <v>30</v>
      </c>
      <c r="I354" s="125" t="s">
        <v>204</v>
      </c>
      <c r="J354" s="106" t="s">
        <v>205</v>
      </c>
      <c r="K354" s="106" t="s">
        <v>204</v>
      </c>
      <c r="L354" s="106" t="s">
        <v>205</v>
      </c>
      <c r="M354" s="107" t="s">
        <v>205</v>
      </c>
      <c r="N354" s="125" t="s">
        <v>205</v>
      </c>
      <c r="O354" s="106" t="s">
        <v>205</v>
      </c>
      <c r="P354" s="106" t="s">
        <v>204</v>
      </c>
      <c r="Q354" s="106" t="s">
        <v>204</v>
      </c>
      <c r="R354" s="107" t="s">
        <v>204</v>
      </c>
      <c r="S354" s="125" t="s">
        <v>205</v>
      </c>
      <c r="T354" s="106" t="s">
        <v>204</v>
      </c>
      <c r="U354" s="106" t="s">
        <v>205</v>
      </c>
      <c r="V354" s="106" t="s">
        <v>205</v>
      </c>
      <c r="W354" s="107" t="s">
        <v>205</v>
      </c>
      <c r="X354" s="125" t="s">
        <v>204</v>
      </c>
      <c r="Y354" s="106" t="s">
        <v>204</v>
      </c>
      <c r="Z354" s="106" t="s">
        <v>204</v>
      </c>
      <c r="AA354" s="107" t="s">
        <v>204</v>
      </c>
      <c r="AB354" s="125" t="s">
        <v>205</v>
      </c>
      <c r="AC354" s="106" t="s">
        <v>205</v>
      </c>
      <c r="AD354" s="106" t="s">
        <v>204</v>
      </c>
      <c r="AE354" s="107" t="s">
        <v>205</v>
      </c>
      <c r="AF354" s="125">
        <v>90</v>
      </c>
      <c r="AG354" s="106">
        <v>90</v>
      </c>
      <c r="AH354" s="106">
        <v>100</v>
      </c>
      <c r="AI354" s="106">
        <v>90</v>
      </c>
      <c r="AJ354" s="112">
        <v>90</v>
      </c>
      <c r="AK354" s="651">
        <v>765</v>
      </c>
    </row>
    <row r="355" spans="1:37" ht="20.25" thickTop="1" thickBot="1" x14ac:dyDescent="0.25">
      <c r="A355" s="649">
        <v>3</v>
      </c>
      <c r="B355" s="650" t="s">
        <v>301</v>
      </c>
      <c r="C355" s="583" t="s">
        <v>589</v>
      </c>
      <c r="D355" s="125">
        <v>5</v>
      </c>
      <c r="E355" s="106">
        <v>5</v>
      </c>
      <c r="F355" s="106">
        <v>25</v>
      </c>
      <c r="G355" s="106">
        <v>30</v>
      </c>
      <c r="H355" s="107">
        <v>25</v>
      </c>
      <c r="I355" s="125" t="s">
        <v>205</v>
      </c>
      <c r="J355" s="106" t="s">
        <v>204</v>
      </c>
      <c r="K355" s="106" t="s">
        <v>205</v>
      </c>
      <c r="L355" s="106" t="s">
        <v>204</v>
      </c>
      <c r="M355" s="107" t="s">
        <v>204</v>
      </c>
      <c r="N355" s="125" t="s">
        <v>205</v>
      </c>
      <c r="O355" s="106" t="s">
        <v>205</v>
      </c>
      <c r="P355" s="106" t="s">
        <v>205</v>
      </c>
      <c r="Q355" s="106" t="s">
        <v>205</v>
      </c>
      <c r="R355" s="107" t="s">
        <v>205</v>
      </c>
      <c r="S355" s="125" t="s">
        <v>205</v>
      </c>
      <c r="T355" s="106" t="s">
        <v>204</v>
      </c>
      <c r="U355" s="106" t="s">
        <v>205</v>
      </c>
      <c r="V355" s="106" t="s">
        <v>205</v>
      </c>
      <c r="W355" s="107" t="s">
        <v>204</v>
      </c>
      <c r="X355" s="125" t="s">
        <v>205</v>
      </c>
      <c r="Y355" s="106" t="s">
        <v>205</v>
      </c>
      <c r="Z355" s="106" t="s">
        <v>205</v>
      </c>
      <c r="AA355" s="107" t="s">
        <v>204</v>
      </c>
      <c r="AB355" s="125" t="s">
        <v>205</v>
      </c>
      <c r="AC355" s="106" t="s">
        <v>204</v>
      </c>
      <c r="AD355" s="106" t="s">
        <v>205</v>
      </c>
      <c r="AE355" s="107" t="s">
        <v>204</v>
      </c>
      <c r="AF355" s="125">
        <v>80</v>
      </c>
      <c r="AG355" s="106">
        <v>90</v>
      </c>
      <c r="AH355" s="106">
        <v>100</v>
      </c>
      <c r="AI355" s="106">
        <v>90</v>
      </c>
      <c r="AJ355" s="112">
        <v>100</v>
      </c>
      <c r="AK355" s="651">
        <v>760</v>
      </c>
    </row>
    <row r="356" spans="1:37" ht="20.25" thickTop="1" thickBot="1" x14ac:dyDescent="0.25">
      <c r="A356" s="652">
        <v>4</v>
      </c>
      <c r="B356" s="653" t="s">
        <v>98</v>
      </c>
      <c r="C356" s="654" t="s">
        <v>584</v>
      </c>
      <c r="D356" s="127">
        <v>30</v>
      </c>
      <c r="E356" s="120">
        <v>30</v>
      </c>
      <c r="F356" s="120">
        <v>30</v>
      </c>
      <c r="G356" s="120">
        <v>25</v>
      </c>
      <c r="H356" s="126">
        <v>20</v>
      </c>
      <c r="I356" s="127" t="s">
        <v>205</v>
      </c>
      <c r="J356" s="120" t="s">
        <v>205</v>
      </c>
      <c r="K356" s="120" t="s">
        <v>205</v>
      </c>
      <c r="L356" s="120" t="s">
        <v>204</v>
      </c>
      <c r="M356" s="126" t="s">
        <v>204</v>
      </c>
      <c r="N356" s="127" t="s">
        <v>205</v>
      </c>
      <c r="O356" s="120" t="s">
        <v>205</v>
      </c>
      <c r="P356" s="120" t="s">
        <v>205</v>
      </c>
      <c r="Q356" s="120" t="s">
        <v>204</v>
      </c>
      <c r="R356" s="126" t="s">
        <v>205</v>
      </c>
      <c r="S356" s="127" t="s">
        <v>205</v>
      </c>
      <c r="T356" s="120" t="s">
        <v>205</v>
      </c>
      <c r="U356" s="120" t="s">
        <v>205</v>
      </c>
      <c r="V356" s="120" t="s">
        <v>205</v>
      </c>
      <c r="W356" s="126" t="s">
        <v>204</v>
      </c>
      <c r="X356" s="127" t="s">
        <v>204</v>
      </c>
      <c r="Y356" s="120" t="s">
        <v>204</v>
      </c>
      <c r="Z356" s="120" t="s">
        <v>204</v>
      </c>
      <c r="AA356" s="126" t="s">
        <v>204</v>
      </c>
      <c r="AB356" s="127" t="s">
        <v>204</v>
      </c>
      <c r="AC356" s="120" t="s">
        <v>204</v>
      </c>
      <c r="AD356" s="120" t="s">
        <v>205</v>
      </c>
      <c r="AE356" s="126" t="s">
        <v>205</v>
      </c>
      <c r="AF356" s="127">
        <v>80</v>
      </c>
      <c r="AG356" s="120">
        <v>100</v>
      </c>
      <c r="AH356" s="120">
        <v>100</v>
      </c>
      <c r="AI356" s="120">
        <v>90</v>
      </c>
      <c r="AJ356" s="128">
        <v>90</v>
      </c>
      <c r="AK356" s="655">
        <v>755</v>
      </c>
    </row>
    <row r="357" spans="1:37" ht="20.25" thickTop="1" thickBot="1" x14ac:dyDescent="0.25">
      <c r="A357" s="652">
        <v>5</v>
      </c>
      <c r="B357" s="653" t="s">
        <v>111</v>
      </c>
      <c r="C357" s="654" t="s">
        <v>112</v>
      </c>
      <c r="D357" s="127">
        <v>25</v>
      </c>
      <c r="E357" s="120">
        <v>25</v>
      </c>
      <c r="F357" s="120">
        <v>25</v>
      </c>
      <c r="G357" s="120">
        <v>25</v>
      </c>
      <c r="H357" s="126">
        <v>25</v>
      </c>
      <c r="I357" s="127" t="s">
        <v>204</v>
      </c>
      <c r="J357" s="120" t="s">
        <v>204</v>
      </c>
      <c r="K357" s="120" t="s">
        <v>205</v>
      </c>
      <c r="L357" s="120" t="s">
        <v>204</v>
      </c>
      <c r="M357" s="126" t="s">
        <v>204</v>
      </c>
      <c r="N357" s="127" t="s">
        <v>204</v>
      </c>
      <c r="O357" s="120" t="s">
        <v>205</v>
      </c>
      <c r="P357" s="120" t="s">
        <v>205</v>
      </c>
      <c r="Q357" s="120" t="s">
        <v>204</v>
      </c>
      <c r="R357" s="126" t="s">
        <v>204</v>
      </c>
      <c r="S357" s="127" t="s">
        <v>205</v>
      </c>
      <c r="T357" s="120" t="s">
        <v>204</v>
      </c>
      <c r="U357" s="120" t="s">
        <v>205</v>
      </c>
      <c r="V357" s="120" t="s">
        <v>205</v>
      </c>
      <c r="W357" s="126" t="s">
        <v>205</v>
      </c>
      <c r="X357" s="127" t="s">
        <v>205</v>
      </c>
      <c r="Y357" s="120" t="s">
        <v>205</v>
      </c>
      <c r="Z357" s="120" t="s">
        <v>204</v>
      </c>
      <c r="AA357" s="126" t="s">
        <v>204</v>
      </c>
      <c r="AB357" s="127" t="s">
        <v>204</v>
      </c>
      <c r="AC357" s="120" t="s">
        <v>204</v>
      </c>
      <c r="AD357" s="120" t="s">
        <v>205</v>
      </c>
      <c r="AE357" s="126" t="s">
        <v>205</v>
      </c>
      <c r="AF357" s="127">
        <v>100</v>
      </c>
      <c r="AG357" s="120">
        <v>80</v>
      </c>
      <c r="AH357" s="120">
        <v>90</v>
      </c>
      <c r="AI357" s="120">
        <v>90</v>
      </c>
      <c r="AJ357" s="128">
        <v>100</v>
      </c>
      <c r="AK357" s="655">
        <v>735</v>
      </c>
    </row>
    <row r="358" spans="1:37" ht="20.25" thickTop="1" thickBot="1" x14ac:dyDescent="0.25">
      <c r="A358" s="652">
        <v>6</v>
      </c>
      <c r="B358" s="653" t="s">
        <v>164</v>
      </c>
      <c r="C358" s="654" t="s">
        <v>134</v>
      </c>
      <c r="D358" s="127">
        <v>30</v>
      </c>
      <c r="E358" s="120">
        <v>25</v>
      </c>
      <c r="F358" s="120">
        <v>25</v>
      </c>
      <c r="G358" s="120">
        <v>30</v>
      </c>
      <c r="H358" s="126">
        <v>30</v>
      </c>
      <c r="I358" s="127" t="s">
        <v>204</v>
      </c>
      <c r="J358" s="120" t="s">
        <v>204</v>
      </c>
      <c r="K358" s="120" t="s">
        <v>205</v>
      </c>
      <c r="L358" s="120" t="s">
        <v>205</v>
      </c>
      <c r="M358" s="126" t="s">
        <v>204</v>
      </c>
      <c r="N358" s="127" t="s">
        <v>205</v>
      </c>
      <c r="O358" s="120" t="s">
        <v>205</v>
      </c>
      <c r="P358" s="120" t="s">
        <v>204</v>
      </c>
      <c r="Q358" s="120" t="s">
        <v>205</v>
      </c>
      <c r="R358" s="126" t="s">
        <v>205</v>
      </c>
      <c r="S358" s="127" t="s">
        <v>205</v>
      </c>
      <c r="T358" s="120" t="s">
        <v>204</v>
      </c>
      <c r="U358" s="120" t="s">
        <v>205</v>
      </c>
      <c r="V358" s="120" t="s">
        <v>205</v>
      </c>
      <c r="W358" s="126" t="s">
        <v>204</v>
      </c>
      <c r="X358" s="127" t="s">
        <v>204</v>
      </c>
      <c r="Y358" s="120" t="s">
        <v>204</v>
      </c>
      <c r="Z358" s="120" t="s">
        <v>204</v>
      </c>
      <c r="AA358" s="126" t="s">
        <v>204</v>
      </c>
      <c r="AB358" s="127" t="s">
        <v>204</v>
      </c>
      <c r="AC358" s="120" t="s">
        <v>204</v>
      </c>
      <c r="AD358" s="120" t="s">
        <v>204</v>
      </c>
      <c r="AE358" s="126" t="s">
        <v>204</v>
      </c>
      <c r="AF358" s="127">
        <v>80</v>
      </c>
      <c r="AG358" s="120">
        <v>100</v>
      </c>
      <c r="AH358" s="120">
        <v>100</v>
      </c>
      <c r="AI358" s="120">
        <v>100</v>
      </c>
      <c r="AJ358" s="128">
        <v>90</v>
      </c>
      <c r="AK358" s="655">
        <v>700</v>
      </c>
    </row>
    <row r="359" spans="1:37" ht="20.25" thickTop="1" thickBot="1" x14ac:dyDescent="0.25">
      <c r="A359" s="652">
        <v>7</v>
      </c>
      <c r="B359" s="653" t="s">
        <v>97</v>
      </c>
      <c r="C359" s="654" t="s">
        <v>588</v>
      </c>
      <c r="D359" s="127">
        <v>30</v>
      </c>
      <c r="E359" s="120">
        <v>30</v>
      </c>
      <c r="F359" s="120">
        <v>25</v>
      </c>
      <c r="G359" s="120">
        <v>20</v>
      </c>
      <c r="H359" s="126">
        <v>30</v>
      </c>
      <c r="I359" s="127" t="s">
        <v>204</v>
      </c>
      <c r="J359" s="120" t="s">
        <v>204</v>
      </c>
      <c r="K359" s="120" t="s">
        <v>205</v>
      </c>
      <c r="L359" s="120" t="s">
        <v>205</v>
      </c>
      <c r="M359" s="126" t="s">
        <v>205</v>
      </c>
      <c r="N359" s="127" t="s">
        <v>204</v>
      </c>
      <c r="O359" s="120" t="s">
        <v>204</v>
      </c>
      <c r="P359" s="120" t="s">
        <v>205</v>
      </c>
      <c r="Q359" s="120" t="s">
        <v>205</v>
      </c>
      <c r="R359" s="126" t="s">
        <v>205</v>
      </c>
      <c r="S359" s="127" t="s">
        <v>204</v>
      </c>
      <c r="T359" s="120" t="s">
        <v>204</v>
      </c>
      <c r="U359" s="120" t="s">
        <v>204</v>
      </c>
      <c r="V359" s="120" t="s">
        <v>205</v>
      </c>
      <c r="W359" s="126" t="s">
        <v>205</v>
      </c>
      <c r="X359" s="127" t="s">
        <v>204</v>
      </c>
      <c r="Y359" s="120" t="s">
        <v>204</v>
      </c>
      <c r="Z359" s="120" t="s">
        <v>204</v>
      </c>
      <c r="AA359" s="126" t="s">
        <v>204</v>
      </c>
      <c r="AB359" s="127" t="s">
        <v>204</v>
      </c>
      <c r="AC359" s="120" t="s">
        <v>205</v>
      </c>
      <c r="AD359" s="120" t="s">
        <v>205</v>
      </c>
      <c r="AE359" s="126" t="s">
        <v>205</v>
      </c>
      <c r="AF359" s="127">
        <v>80</v>
      </c>
      <c r="AG359" s="120">
        <v>90</v>
      </c>
      <c r="AH359" s="120">
        <v>80</v>
      </c>
      <c r="AI359" s="120">
        <v>50</v>
      </c>
      <c r="AJ359" s="128">
        <v>100</v>
      </c>
      <c r="AK359" s="655">
        <v>690</v>
      </c>
    </row>
    <row r="360" spans="1:37" ht="20.25" thickTop="1" thickBot="1" x14ac:dyDescent="0.25">
      <c r="A360" s="652">
        <v>8</v>
      </c>
      <c r="B360" s="653" t="s">
        <v>19</v>
      </c>
      <c r="C360" s="654" t="s">
        <v>583</v>
      </c>
      <c r="D360" s="127">
        <v>15</v>
      </c>
      <c r="E360" s="120">
        <v>25</v>
      </c>
      <c r="F360" s="120">
        <v>30</v>
      </c>
      <c r="G360" s="120">
        <v>20</v>
      </c>
      <c r="H360" s="126">
        <v>25</v>
      </c>
      <c r="I360" s="127" t="s">
        <v>204</v>
      </c>
      <c r="J360" s="120" t="s">
        <v>204</v>
      </c>
      <c r="K360" s="120" t="s">
        <v>205</v>
      </c>
      <c r="L360" s="120" t="s">
        <v>205</v>
      </c>
      <c r="M360" s="126" t="s">
        <v>204</v>
      </c>
      <c r="N360" s="127" t="s">
        <v>204</v>
      </c>
      <c r="O360" s="120" t="s">
        <v>204</v>
      </c>
      <c r="P360" s="120" t="s">
        <v>204</v>
      </c>
      <c r="Q360" s="120" t="s">
        <v>205</v>
      </c>
      <c r="R360" s="126" t="s">
        <v>205</v>
      </c>
      <c r="S360" s="127" t="s">
        <v>205</v>
      </c>
      <c r="T360" s="120" t="s">
        <v>204</v>
      </c>
      <c r="U360" s="120" t="s">
        <v>205</v>
      </c>
      <c r="V360" s="120" t="s">
        <v>204</v>
      </c>
      <c r="W360" s="126" t="s">
        <v>205</v>
      </c>
      <c r="X360" s="127" t="s">
        <v>205</v>
      </c>
      <c r="Y360" s="120" t="s">
        <v>204</v>
      </c>
      <c r="Z360" s="120" t="s">
        <v>204</v>
      </c>
      <c r="AA360" s="126" t="s">
        <v>204</v>
      </c>
      <c r="AB360" s="127" t="s">
        <v>204</v>
      </c>
      <c r="AC360" s="120" t="s">
        <v>204</v>
      </c>
      <c r="AD360" s="120" t="s">
        <v>204</v>
      </c>
      <c r="AE360" s="126" t="s">
        <v>205</v>
      </c>
      <c r="AF360" s="127">
        <v>70</v>
      </c>
      <c r="AG360" s="120">
        <v>80</v>
      </c>
      <c r="AH360" s="120">
        <v>90</v>
      </c>
      <c r="AI360" s="120">
        <v>100</v>
      </c>
      <c r="AJ360" s="128">
        <v>70</v>
      </c>
      <c r="AK360" s="655">
        <v>630</v>
      </c>
    </row>
    <row r="361" spans="1:37" ht="20.25" thickTop="1" thickBot="1" x14ac:dyDescent="0.25">
      <c r="A361" s="652">
        <v>9</v>
      </c>
      <c r="B361" s="653" t="s">
        <v>594</v>
      </c>
      <c r="C361" s="654" t="s">
        <v>603</v>
      </c>
      <c r="D361" s="127">
        <v>25</v>
      </c>
      <c r="E361" s="120">
        <v>25</v>
      </c>
      <c r="F361" s="120">
        <v>20</v>
      </c>
      <c r="G361" s="120">
        <v>30</v>
      </c>
      <c r="H361" s="126">
        <v>30</v>
      </c>
      <c r="I361" s="127" t="s">
        <v>205</v>
      </c>
      <c r="J361" s="120" t="s">
        <v>204</v>
      </c>
      <c r="K361" s="120" t="s">
        <v>205</v>
      </c>
      <c r="L361" s="120" t="s">
        <v>204</v>
      </c>
      <c r="M361" s="126" t="s">
        <v>205</v>
      </c>
      <c r="N361" s="127" t="s">
        <v>205</v>
      </c>
      <c r="O361" s="120" t="s">
        <v>204</v>
      </c>
      <c r="P361" s="120" t="s">
        <v>205</v>
      </c>
      <c r="Q361" s="120" t="s">
        <v>204</v>
      </c>
      <c r="R361" s="126" t="s">
        <v>205</v>
      </c>
      <c r="S361" s="127" t="s">
        <v>204</v>
      </c>
      <c r="T361" s="120" t="s">
        <v>205</v>
      </c>
      <c r="U361" s="120" t="s">
        <v>204</v>
      </c>
      <c r="V361" s="120" t="s">
        <v>205</v>
      </c>
      <c r="W361" s="126" t="s">
        <v>204</v>
      </c>
      <c r="X361" s="127" t="s">
        <v>205</v>
      </c>
      <c r="Y361" s="120" t="s">
        <v>205</v>
      </c>
      <c r="Z361" s="120" t="s">
        <v>204</v>
      </c>
      <c r="AA361" s="126" t="s">
        <v>204</v>
      </c>
      <c r="AB361" s="127" t="s">
        <v>204</v>
      </c>
      <c r="AC361" s="120" t="s">
        <v>204</v>
      </c>
      <c r="AD361" s="120" t="s">
        <v>204</v>
      </c>
      <c r="AE361" s="126" t="s">
        <v>204</v>
      </c>
      <c r="AF361" s="127">
        <v>80</v>
      </c>
      <c r="AG361" s="120">
        <v>80</v>
      </c>
      <c r="AH361" s="120">
        <v>90</v>
      </c>
      <c r="AI361" s="120">
        <v>80</v>
      </c>
      <c r="AJ361" s="128">
        <v>50</v>
      </c>
      <c r="AK361" s="655">
        <v>620</v>
      </c>
    </row>
    <row r="362" spans="1:37" ht="20.25" thickTop="1" thickBot="1" x14ac:dyDescent="0.25">
      <c r="A362" s="652">
        <v>10</v>
      </c>
      <c r="B362" s="653" t="s">
        <v>124</v>
      </c>
      <c r="C362" s="654" t="s">
        <v>592</v>
      </c>
      <c r="D362" s="127">
        <v>30</v>
      </c>
      <c r="E362" s="120">
        <v>30</v>
      </c>
      <c r="F362" s="120">
        <v>30</v>
      </c>
      <c r="G362" s="120">
        <v>20</v>
      </c>
      <c r="H362" s="126">
        <v>25</v>
      </c>
      <c r="I362" s="127" t="s">
        <v>204</v>
      </c>
      <c r="J362" s="120" t="s">
        <v>204</v>
      </c>
      <c r="K362" s="120" t="s">
        <v>204</v>
      </c>
      <c r="L362" s="120" t="s">
        <v>204</v>
      </c>
      <c r="M362" s="126" t="s">
        <v>204</v>
      </c>
      <c r="N362" s="127" t="s">
        <v>204</v>
      </c>
      <c r="O362" s="120" t="s">
        <v>204</v>
      </c>
      <c r="P362" s="120" t="s">
        <v>205</v>
      </c>
      <c r="Q362" s="120" t="s">
        <v>205</v>
      </c>
      <c r="R362" s="126" t="s">
        <v>205</v>
      </c>
      <c r="S362" s="127" t="s">
        <v>204</v>
      </c>
      <c r="T362" s="120" t="s">
        <v>205</v>
      </c>
      <c r="U362" s="120" t="s">
        <v>204</v>
      </c>
      <c r="V362" s="120" t="s">
        <v>204</v>
      </c>
      <c r="W362" s="126" t="s">
        <v>204</v>
      </c>
      <c r="X362" s="127" t="s">
        <v>204</v>
      </c>
      <c r="Y362" s="120" t="s">
        <v>204</v>
      </c>
      <c r="Z362" s="120" t="s">
        <v>204</v>
      </c>
      <c r="AA362" s="126" t="s">
        <v>204</v>
      </c>
      <c r="AB362" s="127" t="s">
        <v>204</v>
      </c>
      <c r="AC362" s="120" t="s">
        <v>205</v>
      </c>
      <c r="AD362" s="120" t="s">
        <v>205</v>
      </c>
      <c r="AE362" s="126" t="s">
        <v>204</v>
      </c>
      <c r="AF362" s="127">
        <v>70</v>
      </c>
      <c r="AG362" s="120">
        <v>70</v>
      </c>
      <c r="AH362" s="120">
        <v>80</v>
      </c>
      <c r="AI362" s="120">
        <v>90</v>
      </c>
      <c r="AJ362" s="128">
        <v>70</v>
      </c>
      <c r="AK362" s="655">
        <v>605</v>
      </c>
    </row>
    <row r="363" spans="1:37" ht="20.25" thickTop="1" thickBot="1" x14ac:dyDescent="0.25">
      <c r="A363" s="652">
        <v>11</v>
      </c>
      <c r="B363" s="653" t="s">
        <v>595</v>
      </c>
      <c r="C363" s="654" t="s">
        <v>599</v>
      </c>
      <c r="D363" s="127">
        <v>25</v>
      </c>
      <c r="E363" s="120">
        <v>15</v>
      </c>
      <c r="F363" s="120">
        <v>25</v>
      </c>
      <c r="G363" s="120">
        <v>30</v>
      </c>
      <c r="H363" s="126">
        <v>20</v>
      </c>
      <c r="I363" s="127" t="s">
        <v>205</v>
      </c>
      <c r="J363" s="120" t="s">
        <v>204</v>
      </c>
      <c r="K363" s="120" t="s">
        <v>204</v>
      </c>
      <c r="L363" s="120" t="s">
        <v>205</v>
      </c>
      <c r="M363" s="126" t="s">
        <v>204</v>
      </c>
      <c r="N363" s="127" t="s">
        <v>204</v>
      </c>
      <c r="O363" s="120" t="s">
        <v>205</v>
      </c>
      <c r="P363" s="120" t="s">
        <v>204</v>
      </c>
      <c r="Q363" s="120" t="s">
        <v>204</v>
      </c>
      <c r="R363" s="126" t="s">
        <v>204</v>
      </c>
      <c r="S363" s="127" t="s">
        <v>205</v>
      </c>
      <c r="T363" s="120" t="s">
        <v>204</v>
      </c>
      <c r="U363" s="120" t="s">
        <v>205</v>
      </c>
      <c r="V363" s="120" t="s">
        <v>204</v>
      </c>
      <c r="W363" s="126" t="s">
        <v>205</v>
      </c>
      <c r="X363" s="127" t="s">
        <v>204</v>
      </c>
      <c r="Y363" s="120" t="s">
        <v>204</v>
      </c>
      <c r="Z363" s="120" t="s">
        <v>204</v>
      </c>
      <c r="AA363" s="126" t="s">
        <v>204</v>
      </c>
      <c r="AB363" s="127" t="s">
        <v>204</v>
      </c>
      <c r="AC363" s="120" t="s">
        <v>205</v>
      </c>
      <c r="AD363" s="120" t="s">
        <v>204</v>
      </c>
      <c r="AE363" s="126" t="s">
        <v>204</v>
      </c>
      <c r="AF363" s="127">
        <v>80</v>
      </c>
      <c r="AG363" s="120">
        <v>50</v>
      </c>
      <c r="AH363" s="120">
        <v>70</v>
      </c>
      <c r="AI363" s="120">
        <v>100</v>
      </c>
      <c r="AJ363" s="128">
        <v>70</v>
      </c>
      <c r="AK363" s="655">
        <v>570</v>
      </c>
    </row>
    <row r="364" spans="1:37" ht="20.25" thickTop="1" thickBot="1" x14ac:dyDescent="0.25">
      <c r="A364" s="652">
        <v>12</v>
      </c>
      <c r="B364" s="653" t="s">
        <v>70</v>
      </c>
      <c r="C364" s="654" t="s">
        <v>507</v>
      </c>
      <c r="D364" s="127">
        <v>30</v>
      </c>
      <c r="E364" s="120">
        <v>25</v>
      </c>
      <c r="F364" s="120">
        <v>20</v>
      </c>
      <c r="G364" s="120">
        <v>15</v>
      </c>
      <c r="H364" s="126">
        <v>20</v>
      </c>
      <c r="I364" s="127" t="s">
        <v>204</v>
      </c>
      <c r="J364" s="120" t="s">
        <v>204</v>
      </c>
      <c r="K364" s="120" t="s">
        <v>204</v>
      </c>
      <c r="L364" s="120" t="s">
        <v>204</v>
      </c>
      <c r="M364" s="126" t="s">
        <v>205</v>
      </c>
      <c r="N364" s="127" t="s">
        <v>205</v>
      </c>
      <c r="O364" s="120" t="s">
        <v>205</v>
      </c>
      <c r="P364" s="120" t="s">
        <v>205</v>
      </c>
      <c r="Q364" s="120" t="s">
        <v>204</v>
      </c>
      <c r="R364" s="126" t="s">
        <v>204</v>
      </c>
      <c r="S364" s="127" t="s">
        <v>204</v>
      </c>
      <c r="T364" s="120" t="s">
        <v>204</v>
      </c>
      <c r="U364" s="120" t="s">
        <v>205</v>
      </c>
      <c r="V364" s="120" t="s">
        <v>204</v>
      </c>
      <c r="W364" s="126" t="s">
        <v>205</v>
      </c>
      <c r="X364" s="127" t="s">
        <v>204</v>
      </c>
      <c r="Y364" s="120" t="s">
        <v>204</v>
      </c>
      <c r="Z364" s="120" t="s">
        <v>204</v>
      </c>
      <c r="AA364" s="126" t="s">
        <v>204</v>
      </c>
      <c r="AB364" s="127" t="s">
        <v>204</v>
      </c>
      <c r="AC364" s="120" t="s">
        <v>204</v>
      </c>
      <c r="AD364" s="120" t="s">
        <v>204</v>
      </c>
      <c r="AE364" s="126" t="s">
        <v>204</v>
      </c>
      <c r="AF364" s="127">
        <v>80</v>
      </c>
      <c r="AG364" s="120">
        <v>50</v>
      </c>
      <c r="AH364" s="120">
        <v>50</v>
      </c>
      <c r="AI364" s="120">
        <v>70</v>
      </c>
      <c r="AJ364" s="128">
        <v>80</v>
      </c>
      <c r="AK364" s="655">
        <v>500</v>
      </c>
    </row>
    <row r="365" spans="1:37" ht="20.25" thickTop="1" thickBot="1" x14ac:dyDescent="0.25">
      <c r="A365" s="652">
        <v>13</v>
      </c>
      <c r="B365" s="653" t="s">
        <v>21</v>
      </c>
      <c r="C365" s="654" t="s">
        <v>80</v>
      </c>
      <c r="D365" s="127">
        <v>5</v>
      </c>
      <c r="E365" s="120">
        <v>20</v>
      </c>
      <c r="F365" s="120">
        <v>15</v>
      </c>
      <c r="G365" s="120">
        <v>5</v>
      </c>
      <c r="H365" s="126">
        <v>20</v>
      </c>
      <c r="I365" s="127" t="s">
        <v>204</v>
      </c>
      <c r="J365" s="120" t="s">
        <v>204</v>
      </c>
      <c r="K365" s="120" t="s">
        <v>205</v>
      </c>
      <c r="L365" s="120" t="s">
        <v>204</v>
      </c>
      <c r="M365" s="126" t="s">
        <v>205</v>
      </c>
      <c r="N365" s="127" t="s">
        <v>204</v>
      </c>
      <c r="O365" s="120" t="s">
        <v>204</v>
      </c>
      <c r="P365" s="120" t="s">
        <v>204</v>
      </c>
      <c r="Q365" s="120" t="s">
        <v>204</v>
      </c>
      <c r="R365" s="126" t="s">
        <v>204</v>
      </c>
      <c r="S365" s="127" t="s">
        <v>204</v>
      </c>
      <c r="T365" s="120" t="s">
        <v>204</v>
      </c>
      <c r="U365" s="120" t="s">
        <v>205</v>
      </c>
      <c r="V365" s="120" t="s">
        <v>205</v>
      </c>
      <c r="W365" s="126" t="s">
        <v>204</v>
      </c>
      <c r="X365" s="127" t="s">
        <v>204</v>
      </c>
      <c r="Y365" s="120" t="s">
        <v>204</v>
      </c>
      <c r="Z365" s="120" t="s">
        <v>204</v>
      </c>
      <c r="AA365" s="126" t="s">
        <v>204</v>
      </c>
      <c r="AB365" s="127" t="s">
        <v>204</v>
      </c>
      <c r="AC365" s="120" t="s">
        <v>204</v>
      </c>
      <c r="AD365" s="120" t="s">
        <v>204</v>
      </c>
      <c r="AE365" s="126" t="s">
        <v>204</v>
      </c>
      <c r="AF365" s="127">
        <v>50</v>
      </c>
      <c r="AG365" s="120">
        <v>50</v>
      </c>
      <c r="AH365" s="120">
        <v>80</v>
      </c>
      <c r="AI365" s="120">
        <v>80</v>
      </c>
      <c r="AJ365" s="128">
        <v>70</v>
      </c>
      <c r="AK365" s="655">
        <v>435</v>
      </c>
    </row>
    <row r="366" spans="1:37" ht="20.25" thickTop="1" thickBot="1" x14ac:dyDescent="0.25">
      <c r="A366" s="656">
        <v>14</v>
      </c>
      <c r="B366" s="657" t="s">
        <v>144</v>
      </c>
      <c r="C366" s="582" t="s">
        <v>590</v>
      </c>
      <c r="D366" s="108">
        <v>5</v>
      </c>
      <c r="E366" s="109">
        <v>30</v>
      </c>
      <c r="F366" s="109">
        <v>15</v>
      </c>
      <c r="G366" s="109">
        <v>20</v>
      </c>
      <c r="H366" s="110">
        <v>20</v>
      </c>
      <c r="I366" s="108" t="s">
        <v>204</v>
      </c>
      <c r="J366" s="109" t="s">
        <v>204</v>
      </c>
      <c r="K366" s="109" t="s">
        <v>205</v>
      </c>
      <c r="L366" s="109" t="s">
        <v>204</v>
      </c>
      <c r="M366" s="110" t="s">
        <v>204</v>
      </c>
      <c r="N366" s="108" t="s">
        <v>204</v>
      </c>
      <c r="O366" s="109" t="s">
        <v>205</v>
      </c>
      <c r="P366" s="109" t="s">
        <v>204</v>
      </c>
      <c r="Q366" s="109" t="s">
        <v>204</v>
      </c>
      <c r="R366" s="110" t="s">
        <v>204</v>
      </c>
      <c r="S366" s="108" t="s">
        <v>204</v>
      </c>
      <c r="T366" s="109" t="s">
        <v>204</v>
      </c>
      <c r="U366" s="109" t="s">
        <v>204</v>
      </c>
      <c r="V366" s="109" t="s">
        <v>204</v>
      </c>
      <c r="W366" s="110" t="s">
        <v>204</v>
      </c>
      <c r="X366" s="108" t="s">
        <v>204</v>
      </c>
      <c r="Y366" s="109" t="s">
        <v>204</v>
      </c>
      <c r="Z366" s="109" t="s">
        <v>204</v>
      </c>
      <c r="AA366" s="110" t="s">
        <v>204</v>
      </c>
      <c r="AB366" s="108" t="s">
        <v>204</v>
      </c>
      <c r="AC366" s="109" t="s">
        <v>204</v>
      </c>
      <c r="AD366" s="109" t="s">
        <v>204</v>
      </c>
      <c r="AE366" s="110" t="s">
        <v>204</v>
      </c>
      <c r="AF366" s="108">
        <v>50</v>
      </c>
      <c r="AG366" s="109">
        <v>50</v>
      </c>
      <c r="AH366" s="109">
        <v>50</v>
      </c>
      <c r="AI366" s="109">
        <v>80</v>
      </c>
      <c r="AJ366" s="117"/>
      <c r="AK366" s="658">
        <v>340</v>
      </c>
    </row>
    <row r="367" spans="1:37" ht="19.5" thickBot="1" x14ac:dyDescent="0.25"/>
    <row r="368" spans="1:37" ht="19.5" thickBot="1" x14ac:dyDescent="0.25">
      <c r="A368" s="659" t="s">
        <v>605</v>
      </c>
      <c r="B368" s="522" t="s">
        <v>613</v>
      </c>
      <c r="C368" s="660" t="s">
        <v>1</v>
      </c>
      <c r="D368" s="721" t="s">
        <v>606</v>
      </c>
      <c r="E368" s="722"/>
      <c r="F368" s="722"/>
      <c r="G368" s="722"/>
      <c r="H368" s="723"/>
      <c r="I368" s="724" t="s">
        <v>607</v>
      </c>
      <c r="J368" s="725"/>
      <c r="K368" s="725"/>
      <c r="L368" s="725"/>
      <c r="M368" s="726"/>
      <c r="N368" s="724" t="s">
        <v>608</v>
      </c>
      <c r="O368" s="725"/>
      <c r="P368" s="725"/>
      <c r="Q368" s="725"/>
      <c r="R368" s="726"/>
      <c r="S368" s="724" t="s">
        <v>609</v>
      </c>
      <c r="T368" s="725"/>
      <c r="U368" s="725"/>
      <c r="V368" s="725"/>
      <c r="W368" s="726"/>
      <c r="X368" s="724" t="s">
        <v>610</v>
      </c>
      <c r="Y368" s="725"/>
      <c r="Z368" s="725"/>
      <c r="AA368" s="726"/>
      <c r="AB368" s="724" t="s">
        <v>611</v>
      </c>
      <c r="AC368" s="725"/>
      <c r="AD368" s="725"/>
      <c r="AE368" s="726"/>
      <c r="AF368" s="724" t="s">
        <v>612</v>
      </c>
      <c r="AG368" s="725"/>
      <c r="AH368" s="725"/>
      <c r="AI368" s="725"/>
      <c r="AJ368" s="726"/>
      <c r="AK368" s="572"/>
    </row>
    <row r="369" spans="1:37" ht="19.5" thickBot="1" x14ac:dyDescent="0.25">
      <c r="A369" s="645">
        <v>1</v>
      </c>
      <c r="B369" s="661" t="s">
        <v>13</v>
      </c>
      <c r="C369" s="647" t="s">
        <v>614</v>
      </c>
      <c r="D369" s="121">
        <v>30</v>
      </c>
      <c r="E369" s="122">
        <v>30</v>
      </c>
      <c r="F369" s="122">
        <v>30</v>
      </c>
      <c r="G369" s="122">
        <v>30</v>
      </c>
      <c r="H369" s="123">
        <v>30</v>
      </c>
      <c r="I369" s="121" t="s">
        <v>204</v>
      </c>
      <c r="J369" s="122" t="s">
        <v>204</v>
      </c>
      <c r="K369" s="122" t="s">
        <v>204</v>
      </c>
      <c r="L369" s="122" t="s">
        <v>205</v>
      </c>
      <c r="M369" s="123" t="s">
        <v>204</v>
      </c>
      <c r="N369" s="121" t="s">
        <v>205</v>
      </c>
      <c r="O369" s="122" t="s">
        <v>204</v>
      </c>
      <c r="P369" s="122" t="s">
        <v>205</v>
      </c>
      <c r="Q369" s="122" t="s">
        <v>204</v>
      </c>
      <c r="R369" s="123" t="s">
        <v>205</v>
      </c>
      <c r="S369" s="121" t="s">
        <v>205</v>
      </c>
      <c r="T369" s="122" t="s">
        <v>205</v>
      </c>
      <c r="U369" s="122" t="s">
        <v>205</v>
      </c>
      <c r="V369" s="122" t="s">
        <v>205</v>
      </c>
      <c r="W369" s="123" t="s">
        <v>205</v>
      </c>
      <c r="X369" s="121" t="s">
        <v>205</v>
      </c>
      <c r="Y369" s="122" t="s">
        <v>205</v>
      </c>
      <c r="Z369" s="122" t="s">
        <v>205</v>
      </c>
      <c r="AA369" s="123" t="s">
        <v>204</v>
      </c>
      <c r="AB369" s="121" t="s">
        <v>205</v>
      </c>
      <c r="AC369" s="122" t="s">
        <v>205</v>
      </c>
      <c r="AD369" s="122" t="s">
        <v>204</v>
      </c>
      <c r="AE369" s="123" t="s">
        <v>204</v>
      </c>
      <c r="AF369" s="121">
        <v>90</v>
      </c>
      <c r="AG369" s="122">
        <v>100</v>
      </c>
      <c r="AH369" s="122">
        <v>90</v>
      </c>
      <c r="AI369" s="122">
        <v>100</v>
      </c>
      <c r="AJ369" s="123">
        <v>100</v>
      </c>
      <c r="AK369" s="638">
        <v>830</v>
      </c>
    </row>
    <row r="370" spans="1:37" ht="20.25" thickTop="1" thickBot="1" x14ac:dyDescent="0.25">
      <c r="A370" s="649">
        <v>2</v>
      </c>
      <c r="B370" s="662" t="s">
        <v>303</v>
      </c>
      <c r="C370" s="583" t="s">
        <v>615</v>
      </c>
      <c r="D370" s="125">
        <v>25</v>
      </c>
      <c r="E370" s="106">
        <v>30</v>
      </c>
      <c r="F370" s="106">
        <v>30</v>
      </c>
      <c r="G370" s="106">
        <v>30</v>
      </c>
      <c r="H370" s="107">
        <v>30</v>
      </c>
      <c r="I370" s="125" t="s">
        <v>205</v>
      </c>
      <c r="J370" s="106" t="s">
        <v>205</v>
      </c>
      <c r="K370" s="106" t="s">
        <v>205</v>
      </c>
      <c r="L370" s="106" t="s">
        <v>205</v>
      </c>
      <c r="M370" s="107" t="s">
        <v>204</v>
      </c>
      <c r="N370" s="125" t="s">
        <v>204</v>
      </c>
      <c r="O370" s="106" t="s">
        <v>205</v>
      </c>
      <c r="P370" s="106" t="s">
        <v>205</v>
      </c>
      <c r="Q370" s="106" t="s">
        <v>205</v>
      </c>
      <c r="R370" s="107" t="s">
        <v>204</v>
      </c>
      <c r="S370" s="125" t="s">
        <v>204</v>
      </c>
      <c r="T370" s="106" t="s">
        <v>204</v>
      </c>
      <c r="U370" s="106" t="s">
        <v>205</v>
      </c>
      <c r="V370" s="106" t="s">
        <v>205</v>
      </c>
      <c r="W370" s="107" t="s">
        <v>204</v>
      </c>
      <c r="X370" s="125" t="s">
        <v>205</v>
      </c>
      <c r="Y370" s="106" t="s">
        <v>205</v>
      </c>
      <c r="Z370" s="106" t="s">
        <v>205</v>
      </c>
      <c r="AA370" s="107" t="s">
        <v>205</v>
      </c>
      <c r="AB370" s="125" t="s">
        <v>204</v>
      </c>
      <c r="AC370" s="106" t="s">
        <v>204</v>
      </c>
      <c r="AD370" s="106" t="s">
        <v>204</v>
      </c>
      <c r="AE370" s="107" t="s">
        <v>205</v>
      </c>
      <c r="AF370" s="125">
        <v>70</v>
      </c>
      <c r="AG370" s="106">
        <v>90</v>
      </c>
      <c r="AH370" s="106">
        <v>100</v>
      </c>
      <c r="AI370" s="106">
        <v>70</v>
      </c>
      <c r="AJ370" s="107">
        <v>80</v>
      </c>
      <c r="AK370" s="664">
        <v>770</v>
      </c>
    </row>
    <row r="371" spans="1:37" ht="20.25" thickTop="1" thickBot="1" x14ac:dyDescent="0.25">
      <c r="A371" s="649">
        <v>3</v>
      </c>
      <c r="B371" s="662" t="s">
        <v>97</v>
      </c>
      <c r="C371" s="583" t="s">
        <v>616</v>
      </c>
      <c r="D371" s="125">
        <v>25</v>
      </c>
      <c r="E371" s="106">
        <v>30</v>
      </c>
      <c r="F371" s="106">
        <v>30</v>
      </c>
      <c r="G371" s="106">
        <v>30</v>
      </c>
      <c r="H371" s="107">
        <v>30</v>
      </c>
      <c r="I371" s="125" t="s">
        <v>205</v>
      </c>
      <c r="J371" s="106" t="s">
        <v>204</v>
      </c>
      <c r="K371" s="106" t="s">
        <v>204</v>
      </c>
      <c r="L371" s="106" t="s">
        <v>205</v>
      </c>
      <c r="M371" s="107" t="s">
        <v>204</v>
      </c>
      <c r="N371" s="125" t="s">
        <v>205</v>
      </c>
      <c r="O371" s="106" t="s">
        <v>204</v>
      </c>
      <c r="P371" s="106" t="s">
        <v>205</v>
      </c>
      <c r="Q371" s="106" t="s">
        <v>204</v>
      </c>
      <c r="R371" s="107" t="s">
        <v>204</v>
      </c>
      <c r="S371" s="125" t="s">
        <v>205</v>
      </c>
      <c r="T371" s="106" t="s">
        <v>205</v>
      </c>
      <c r="U371" s="106" t="s">
        <v>204</v>
      </c>
      <c r="V371" s="106" t="s">
        <v>205</v>
      </c>
      <c r="W371" s="107" t="s">
        <v>205</v>
      </c>
      <c r="X371" s="125" t="s">
        <v>204</v>
      </c>
      <c r="Y371" s="106"/>
      <c r="Z371" s="106"/>
      <c r="AA371" s="107"/>
      <c r="AB371" s="125" t="s">
        <v>205</v>
      </c>
      <c r="AC371" s="106" t="s">
        <v>205</v>
      </c>
      <c r="AD371" s="106" t="s">
        <v>204</v>
      </c>
      <c r="AE371" s="107" t="s">
        <v>205</v>
      </c>
      <c r="AF371" s="125">
        <v>80</v>
      </c>
      <c r="AG371" s="106">
        <v>70</v>
      </c>
      <c r="AH371" s="106">
        <v>80</v>
      </c>
      <c r="AI371" s="106">
        <v>100</v>
      </c>
      <c r="AJ371" s="107">
        <v>90</v>
      </c>
      <c r="AK371" s="664">
        <v>720</v>
      </c>
    </row>
    <row r="372" spans="1:37" ht="20.25" thickTop="1" thickBot="1" x14ac:dyDescent="0.25">
      <c r="A372" s="649">
        <v>3</v>
      </c>
      <c r="B372" s="662" t="s">
        <v>19</v>
      </c>
      <c r="C372" s="583" t="s">
        <v>617</v>
      </c>
      <c r="D372" s="125">
        <v>30</v>
      </c>
      <c r="E372" s="106">
        <v>30</v>
      </c>
      <c r="F372" s="106">
        <v>20</v>
      </c>
      <c r="G372" s="106">
        <v>25</v>
      </c>
      <c r="H372" s="107">
        <v>25</v>
      </c>
      <c r="I372" s="125" t="s">
        <v>204</v>
      </c>
      <c r="J372" s="106" t="s">
        <v>204</v>
      </c>
      <c r="K372" s="106" t="s">
        <v>204</v>
      </c>
      <c r="L372" s="106" t="s">
        <v>205</v>
      </c>
      <c r="M372" s="107" t="s">
        <v>204</v>
      </c>
      <c r="N372" s="125" t="s">
        <v>205</v>
      </c>
      <c r="O372" s="106" t="s">
        <v>205</v>
      </c>
      <c r="P372" s="106" t="s">
        <v>204</v>
      </c>
      <c r="Q372" s="106" t="s">
        <v>205</v>
      </c>
      <c r="R372" s="107" t="s">
        <v>205</v>
      </c>
      <c r="S372" s="125" t="s">
        <v>204</v>
      </c>
      <c r="T372" s="106" t="s">
        <v>205</v>
      </c>
      <c r="U372" s="106" t="s">
        <v>204</v>
      </c>
      <c r="V372" s="106" t="s">
        <v>204</v>
      </c>
      <c r="W372" s="107" t="s">
        <v>205</v>
      </c>
      <c r="X372" s="125" t="s">
        <v>205</v>
      </c>
      <c r="Y372" s="106" t="s">
        <v>204</v>
      </c>
      <c r="Z372" s="106" t="s">
        <v>204</v>
      </c>
      <c r="AA372" s="107" t="s">
        <v>204</v>
      </c>
      <c r="AB372" s="125" t="s">
        <v>205</v>
      </c>
      <c r="AC372" s="106" t="s">
        <v>205</v>
      </c>
      <c r="AD372" s="106" t="s">
        <v>205</v>
      </c>
      <c r="AE372" s="107" t="s">
        <v>205</v>
      </c>
      <c r="AF372" s="125">
        <v>80</v>
      </c>
      <c r="AG372" s="106">
        <v>80</v>
      </c>
      <c r="AH372" s="106">
        <v>80</v>
      </c>
      <c r="AI372" s="106">
        <v>80</v>
      </c>
      <c r="AJ372" s="107">
        <v>90</v>
      </c>
      <c r="AK372" s="664">
        <v>720</v>
      </c>
    </row>
    <row r="373" spans="1:37" ht="20.25" thickTop="1" thickBot="1" x14ac:dyDescent="0.25">
      <c r="A373" s="649">
        <v>5</v>
      </c>
      <c r="B373" s="662" t="s">
        <v>70</v>
      </c>
      <c r="C373" s="583" t="s">
        <v>618</v>
      </c>
      <c r="D373" s="125">
        <v>20</v>
      </c>
      <c r="E373" s="106">
        <v>30</v>
      </c>
      <c r="F373" s="106">
        <v>30</v>
      </c>
      <c r="G373" s="106">
        <v>30</v>
      </c>
      <c r="H373" s="107">
        <v>30</v>
      </c>
      <c r="I373" s="125" t="s">
        <v>204</v>
      </c>
      <c r="J373" s="106" t="s">
        <v>205</v>
      </c>
      <c r="K373" s="106" t="s">
        <v>205</v>
      </c>
      <c r="L373" s="106" t="s">
        <v>205</v>
      </c>
      <c r="M373" s="107" t="s">
        <v>204</v>
      </c>
      <c r="N373" s="125" t="s">
        <v>205</v>
      </c>
      <c r="O373" s="106" t="s">
        <v>204</v>
      </c>
      <c r="P373" s="106" t="s">
        <v>204</v>
      </c>
      <c r="Q373" s="106" t="s">
        <v>205</v>
      </c>
      <c r="R373" s="107" t="s">
        <v>204</v>
      </c>
      <c r="S373" s="125" t="s">
        <v>204</v>
      </c>
      <c r="T373" s="106" t="s">
        <v>205</v>
      </c>
      <c r="U373" s="106" t="s">
        <v>205</v>
      </c>
      <c r="V373" s="106" t="s">
        <v>205</v>
      </c>
      <c r="W373" s="107" t="s">
        <v>205</v>
      </c>
      <c r="X373" s="125" t="s">
        <v>204</v>
      </c>
      <c r="Y373" s="106"/>
      <c r="Z373" s="106"/>
      <c r="AA373" s="107"/>
      <c r="AB373" s="125" t="s">
        <v>205</v>
      </c>
      <c r="AC373" s="106" t="s">
        <v>204</v>
      </c>
      <c r="AD373" s="106" t="s">
        <v>204</v>
      </c>
      <c r="AE373" s="107" t="s">
        <v>204</v>
      </c>
      <c r="AF373" s="125">
        <v>100</v>
      </c>
      <c r="AG373" s="106">
        <v>100</v>
      </c>
      <c r="AH373" s="106">
        <v>90</v>
      </c>
      <c r="AI373" s="106">
        <v>100</v>
      </c>
      <c r="AJ373" s="107">
        <v>70</v>
      </c>
      <c r="AK373" s="664">
        <v>715</v>
      </c>
    </row>
    <row r="374" spans="1:37" ht="20.25" thickTop="1" thickBot="1" x14ac:dyDescent="0.25">
      <c r="A374" s="649">
        <v>6</v>
      </c>
      <c r="B374" s="662" t="s">
        <v>301</v>
      </c>
      <c r="C374" s="583" t="s">
        <v>619</v>
      </c>
      <c r="D374" s="125">
        <v>30</v>
      </c>
      <c r="E374" s="106">
        <v>25</v>
      </c>
      <c r="F374" s="106">
        <v>25</v>
      </c>
      <c r="G374" s="106">
        <v>30</v>
      </c>
      <c r="H374" s="107">
        <v>30</v>
      </c>
      <c r="I374" s="125" t="s">
        <v>204</v>
      </c>
      <c r="J374" s="106" t="s">
        <v>204</v>
      </c>
      <c r="K374" s="106" t="s">
        <v>204</v>
      </c>
      <c r="L374" s="106" t="s">
        <v>205</v>
      </c>
      <c r="M374" s="107" t="s">
        <v>205</v>
      </c>
      <c r="N374" s="125" t="s">
        <v>205</v>
      </c>
      <c r="O374" s="106" t="s">
        <v>204</v>
      </c>
      <c r="P374" s="106" t="s">
        <v>204</v>
      </c>
      <c r="Q374" s="106" t="s">
        <v>204</v>
      </c>
      <c r="R374" s="107" t="s">
        <v>205</v>
      </c>
      <c r="S374" s="125" t="s">
        <v>205</v>
      </c>
      <c r="T374" s="106" t="s">
        <v>205</v>
      </c>
      <c r="U374" s="106" t="s">
        <v>204</v>
      </c>
      <c r="V374" s="106" t="s">
        <v>205</v>
      </c>
      <c r="W374" s="107" t="s">
        <v>204</v>
      </c>
      <c r="X374" s="125" t="s">
        <v>205</v>
      </c>
      <c r="Y374" s="106" t="s">
        <v>204</v>
      </c>
      <c r="Z374" s="106"/>
      <c r="AA374" s="107"/>
      <c r="AB374" s="125" t="s">
        <v>205</v>
      </c>
      <c r="AC374" s="106" t="s">
        <v>204</v>
      </c>
      <c r="AD374" s="106" t="s">
        <v>204</v>
      </c>
      <c r="AE374" s="107" t="s">
        <v>204</v>
      </c>
      <c r="AF374" s="125">
        <v>100</v>
      </c>
      <c r="AG374" s="106">
        <v>80</v>
      </c>
      <c r="AH374" s="106">
        <v>70</v>
      </c>
      <c r="AI374" s="106">
        <v>100</v>
      </c>
      <c r="AJ374" s="107">
        <v>90</v>
      </c>
      <c r="AK374" s="664">
        <v>685</v>
      </c>
    </row>
    <row r="375" spans="1:37" ht="20.25" thickTop="1" thickBot="1" x14ac:dyDescent="0.25">
      <c r="A375" s="649">
        <v>6</v>
      </c>
      <c r="B375" s="662" t="s">
        <v>111</v>
      </c>
      <c r="C375" s="583" t="s">
        <v>620</v>
      </c>
      <c r="D375" s="125">
        <v>30</v>
      </c>
      <c r="E375" s="106">
        <v>20</v>
      </c>
      <c r="F375" s="106">
        <v>25</v>
      </c>
      <c r="G375" s="106">
        <v>30</v>
      </c>
      <c r="H375" s="107">
        <v>25</v>
      </c>
      <c r="I375" s="125" t="s">
        <v>204</v>
      </c>
      <c r="J375" s="106" t="s">
        <v>204</v>
      </c>
      <c r="K375" s="106" t="s">
        <v>204</v>
      </c>
      <c r="L375" s="106" t="s">
        <v>204</v>
      </c>
      <c r="M375" s="107" t="s">
        <v>204</v>
      </c>
      <c r="N375" s="125" t="s">
        <v>204</v>
      </c>
      <c r="O375" s="106" t="s">
        <v>205</v>
      </c>
      <c r="P375" s="106" t="s">
        <v>205</v>
      </c>
      <c r="Q375" s="106" t="s">
        <v>205</v>
      </c>
      <c r="R375" s="107" t="s">
        <v>205</v>
      </c>
      <c r="S375" s="125" t="s">
        <v>205</v>
      </c>
      <c r="T375" s="106" t="s">
        <v>205</v>
      </c>
      <c r="U375" s="106" t="s">
        <v>205</v>
      </c>
      <c r="V375" s="106" t="s">
        <v>205</v>
      </c>
      <c r="W375" s="107" t="s">
        <v>205</v>
      </c>
      <c r="X375" s="125" t="s">
        <v>205</v>
      </c>
      <c r="Y375" s="106" t="s">
        <v>204</v>
      </c>
      <c r="Z375" s="106"/>
      <c r="AA375" s="107"/>
      <c r="AB375" s="125" t="s">
        <v>204</v>
      </c>
      <c r="AC375" s="106" t="s">
        <v>204</v>
      </c>
      <c r="AD375" s="106" t="s">
        <v>205</v>
      </c>
      <c r="AE375" s="107" t="s">
        <v>204</v>
      </c>
      <c r="AF375" s="125">
        <v>100</v>
      </c>
      <c r="AG375" s="106">
        <v>100</v>
      </c>
      <c r="AH375" s="106">
        <v>80</v>
      </c>
      <c r="AI375" s="106">
        <v>80</v>
      </c>
      <c r="AJ375" s="107">
        <v>70</v>
      </c>
      <c r="AK375" s="664">
        <v>685</v>
      </c>
    </row>
    <row r="376" spans="1:37" ht="20.25" thickTop="1" thickBot="1" x14ac:dyDescent="0.25">
      <c r="A376" s="649">
        <v>8</v>
      </c>
      <c r="B376" s="662" t="s">
        <v>164</v>
      </c>
      <c r="C376" s="583" t="s">
        <v>615</v>
      </c>
      <c r="D376" s="125">
        <v>30</v>
      </c>
      <c r="E376" s="106">
        <v>20</v>
      </c>
      <c r="F376" s="106">
        <v>20</v>
      </c>
      <c r="G376" s="106">
        <v>20</v>
      </c>
      <c r="H376" s="107">
        <v>30</v>
      </c>
      <c r="I376" s="125" t="s">
        <v>204</v>
      </c>
      <c r="J376" s="106" t="s">
        <v>204</v>
      </c>
      <c r="K376" s="106" t="s">
        <v>205</v>
      </c>
      <c r="L376" s="106" t="s">
        <v>204</v>
      </c>
      <c r="M376" s="107" t="s">
        <v>205</v>
      </c>
      <c r="N376" s="125" t="s">
        <v>205</v>
      </c>
      <c r="O376" s="106" t="s">
        <v>204</v>
      </c>
      <c r="P376" s="106" t="s">
        <v>205</v>
      </c>
      <c r="Q376" s="106" t="s">
        <v>205</v>
      </c>
      <c r="R376" s="107" t="s">
        <v>204</v>
      </c>
      <c r="S376" s="125" t="s">
        <v>205</v>
      </c>
      <c r="T376" s="106" t="s">
        <v>204</v>
      </c>
      <c r="U376" s="106" t="s">
        <v>205</v>
      </c>
      <c r="V376" s="106" t="s">
        <v>204</v>
      </c>
      <c r="W376" s="107" t="s">
        <v>204</v>
      </c>
      <c r="X376" s="125" t="s">
        <v>205</v>
      </c>
      <c r="Y376" s="106" t="s">
        <v>204</v>
      </c>
      <c r="Z376" s="106"/>
      <c r="AA376" s="107"/>
      <c r="AB376" s="125" t="s">
        <v>204</v>
      </c>
      <c r="AC376" s="106" t="s">
        <v>204</v>
      </c>
      <c r="AD376" s="106" t="s">
        <v>205</v>
      </c>
      <c r="AE376" s="107" t="s">
        <v>204</v>
      </c>
      <c r="AF376" s="125">
        <v>90</v>
      </c>
      <c r="AG376" s="106">
        <v>90</v>
      </c>
      <c r="AH376" s="106">
        <v>90</v>
      </c>
      <c r="AI376" s="106">
        <v>80</v>
      </c>
      <c r="AJ376" s="107">
        <v>90</v>
      </c>
      <c r="AK376" s="664">
        <v>665</v>
      </c>
    </row>
    <row r="377" spans="1:37" ht="20.25" thickTop="1" thickBot="1" x14ac:dyDescent="0.25">
      <c r="A377" s="649">
        <v>9</v>
      </c>
      <c r="B377" s="662" t="s">
        <v>595</v>
      </c>
      <c r="C377" s="583" t="s">
        <v>623</v>
      </c>
      <c r="D377" s="125">
        <v>30</v>
      </c>
      <c r="E377" s="106">
        <v>25</v>
      </c>
      <c r="F377" s="106">
        <v>25</v>
      </c>
      <c r="G377" s="106">
        <v>30</v>
      </c>
      <c r="H377" s="107">
        <v>25</v>
      </c>
      <c r="I377" s="125" t="s">
        <v>205</v>
      </c>
      <c r="J377" s="106" t="s">
        <v>204</v>
      </c>
      <c r="K377" s="106" t="s">
        <v>205</v>
      </c>
      <c r="L377" s="106" t="s">
        <v>204</v>
      </c>
      <c r="M377" s="107" t="s">
        <v>204</v>
      </c>
      <c r="N377" s="125" t="s">
        <v>205</v>
      </c>
      <c r="O377" s="106" t="s">
        <v>204</v>
      </c>
      <c r="P377" s="106" t="s">
        <v>205</v>
      </c>
      <c r="Q377" s="106" t="s">
        <v>205</v>
      </c>
      <c r="R377" s="107" t="s">
        <v>204</v>
      </c>
      <c r="S377" s="125" t="s">
        <v>205</v>
      </c>
      <c r="T377" s="106" t="s">
        <v>204</v>
      </c>
      <c r="U377" s="106" t="s">
        <v>204</v>
      </c>
      <c r="V377" s="106" t="s">
        <v>204</v>
      </c>
      <c r="W377" s="107" t="s">
        <v>204</v>
      </c>
      <c r="X377" s="125" t="s">
        <v>204</v>
      </c>
      <c r="Y377" s="106"/>
      <c r="Z377" s="106"/>
      <c r="AA377" s="107"/>
      <c r="AB377" s="125" t="s">
        <v>204</v>
      </c>
      <c r="AC377" s="106" t="s">
        <v>204</v>
      </c>
      <c r="AD377" s="106" t="s">
        <v>204</v>
      </c>
      <c r="AE377" s="107" t="s">
        <v>204</v>
      </c>
      <c r="AF377" s="125">
        <v>70</v>
      </c>
      <c r="AG377" s="106">
        <v>50</v>
      </c>
      <c r="AH377" s="106">
        <v>100</v>
      </c>
      <c r="AI377" s="106">
        <v>90</v>
      </c>
      <c r="AJ377" s="107">
        <v>80</v>
      </c>
      <c r="AK377" s="664">
        <v>585</v>
      </c>
    </row>
    <row r="378" spans="1:37" ht="20.25" thickTop="1" thickBot="1" x14ac:dyDescent="0.25">
      <c r="A378" s="649">
        <v>10</v>
      </c>
      <c r="B378" s="662" t="s">
        <v>98</v>
      </c>
      <c r="C378" s="583" t="s">
        <v>621</v>
      </c>
      <c r="D378" s="125">
        <v>30</v>
      </c>
      <c r="E378" s="106">
        <v>15</v>
      </c>
      <c r="F378" s="106">
        <v>30</v>
      </c>
      <c r="G378" s="106">
        <v>25</v>
      </c>
      <c r="H378" s="107">
        <v>25</v>
      </c>
      <c r="I378" s="125" t="s">
        <v>205</v>
      </c>
      <c r="J378" s="106" t="s">
        <v>204</v>
      </c>
      <c r="K378" s="106" t="s">
        <v>205</v>
      </c>
      <c r="L378" s="106" t="s">
        <v>205</v>
      </c>
      <c r="M378" s="107" t="s">
        <v>205</v>
      </c>
      <c r="N378" s="125" t="s">
        <v>205</v>
      </c>
      <c r="O378" s="106" t="s">
        <v>205</v>
      </c>
      <c r="P378" s="106" t="s">
        <v>204</v>
      </c>
      <c r="Q378" s="106" t="s">
        <v>204</v>
      </c>
      <c r="R378" s="107" t="s">
        <v>204</v>
      </c>
      <c r="S378" s="125" t="s">
        <v>205</v>
      </c>
      <c r="T378" s="106" t="s">
        <v>205</v>
      </c>
      <c r="U378" s="106" t="s">
        <v>204</v>
      </c>
      <c r="V378" s="106" t="s">
        <v>205</v>
      </c>
      <c r="W378" s="107" t="s">
        <v>205</v>
      </c>
      <c r="X378" s="125" t="s">
        <v>204</v>
      </c>
      <c r="Y378" s="106"/>
      <c r="Z378" s="106"/>
      <c r="AA378" s="107"/>
      <c r="AB378" s="125" t="s">
        <v>204</v>
      </c>
      <c r="AC378" s="106" t="s">
        <v>204</v>
      </c>
      <c r="AD378" s="106" t="s">
        <v>204</v>
      </c>
      <c r="AE378" s="107" t="s">
        <v>205</v>
      </c>
      <c r="AF378" s="125">
        <v>0</v>
      </c>
      <c r="AG378" s="106">
        <v>100</v>
      </c>
      <c r="AH378" s="106">
        <v>0</v>
      </c>
      <c r="AI378" s="106">
        <v>100</v>
      </c>
      <c r="AJ378" s="107">
        <v>100</v>
      </c>
      <c r="AK378" s="664">
        <v>550</v>
      </c>
    </row>
    <row r="379" spans="1:37" ht="20.25" thickTop="1" thickBot="1" x14ac:dyDescent="0.25">
      <c r="A379" s="656">
        <v>11</v>
      </c>
      <c r="B379" s="663" t="s">
        <v>604</v>
      </c>
      <c r="C379" s="582" t="s">
        <v>622</v>
      </c>
      <c r="D379" s="108">
        <v>20</v>
      </c>
      <c r="E379" s="109">
        <v>5</v>
      </c>
      <c r="F379" s="109">
        <v>15</v>
      </c>
      <c r="G379" s="109">
        <v>5</v>
      </c>
      <c r="H379" s="110">
        <v>5</v>
      </c>
      <c r="I379" s="108" t="s">
        <v>204</v>
      </c>
      <c r="J379" s="109" t="s">
        <v>204</v>
      </c>
      <c r="K379" s="109" t="s">
        <v>204</v>
      </c>
      <c r="L379" s="109" t="s">
        <v>204</v>
      </c>
      <c r="M379" s="110" t="s">
        <v>204</v>
      </c>
      <c r="N379" s="108" t="s">
        <v>204</v>
      </c>
      <c r="O379" s="109" t="s">
        <v>204</v>
      </c>
      <c r="P379" s="109" t="s">
        <v>204</v>
      </c>
      <c r="Q379" s="109" t="s">
        <v>204</v>
      </c>
      <c r="R379" s="110" t="s">
        <v>204</v>
      </c>
      <c r="S379" s="108" t="s">
        <v>204</v>
      </c>
      <c r="T379" s="109" t="s">
        <v>204</v>
      </c>
      <c r="U379" s="109" t="s">
        <v>204</v>
      </c>
      <c r="V379" s="109" t="s">
        <v>204</v>
      </c>
      <c r="W379" s="110" t="s">
        <v>204</v>
      </c>
      <c r="X379" s="108" t="s">
        <v>204</v>
      </c>
      <c r="Y379" s="109"/>
      <c r="Z379" s="109"/>
      <c r="AA379" s="110"/>
      <c r="AB379" s="108" t="s">
        <v>204</v>
      </c>
      <c r="AC379" s="109" t="s">
        <v>205</v>
      </c>
      <c r="AD379" s="109"/>
      <c r="AE379" s="110"/>
      <c r="AF379" s="108"/>
      <c r="AG379" s="109"/>
      <c r="AH379" s="109"/>
      <c r="AI379" s="109"/>
      <c r="AJ379" s="110"/>
      <c r="AK379" s="643">
        <v>75</v>
      </c>
    </row>
    <row r="380" spans="1:37" ht="19.5" thickBot="1" x14ac:dyDescent="0.25"/>
    <row r="381" spans="1:37" s="691" customFormat="1" ht="20.25" customHeight="1" thickBot="1" x14ac:dyDescent="0.2">
      <c r="A381" s="665" t="s">
        <v>605</v>
      </c>
      <c r="B381" s="668" t="s">
        <v>630</v>
      </c>
      <c r="C381" s="666" t="s">
        <v>631</v>
      </c>
      <c r="D381" s="715" t="s">
        <v>606</v>
      </c>
      <c r="E381" s="716"/>
      <c r="F381" s="716"/>
      <c r="G381" s="716"/>
      <c r="H381" s="717"/>
      <c r="I381" s="712" t="s">
        <v>607</v>
      </c>
      <c r="J381" s="713"/>
      <c r="K381" s="713"/>
      <c r="L381" s="713"/>
      <c r="M381" s="714"/>
      <c r="N381" s="712" t="s">
        <v>608</v>
      </c>
      <c r="O381" s="713"/>
      <c r="P381" s="713"/>
      <c r="Q381" s="713"/>
      <c r="R381" s="714"/>
      <c r="S381" s="712" t="s">
        <v>609</v>
      </c>
      <c r="T381" s="713"/>
      <c r="U381" s="713"/>
      <c r="V381" s="713"/>
      <c r="W381" s="714"/>
      <c r="X381" s="712" t="s">
        <v>610</v>
      </c>
      <c r="Y381" s="713"/>
      <c r="Z381" s="713"/>
      <c r="AA381" s="714"/>
      <c r="AB381" s="712" t="s">
        <v>611</v>
      </c>
      <c r="AC381" s="713"/>
      <c r="AD381" s="713"/>
      <c r="AE381" s="714"/>
      <c r="AF381" s="712" t="s">
        <v>612</v>
      </c>
      <c r="AG381" s="713"/>
      <c r="AH381" s="713"/>
      <c r="AI381" s="713"/>
      <c r="AJ381" s="714"/>
      <c r="AK381" s="667" t="s">
        <v>629</v>
      </c>
    </row>
    <row r="382" spans="1:37" s="706" customFormat="1" ht="20.25" customHeight="1" thickBot="1" x14ac:dyDescent="0.2">
      <c r="A382" s="701">
        <v>1</v>
      </c>
      <c r="B382" s="702" t="s">
        <v>594</v>
      </c>
      <c r="C382" s="647" t="s">
        <v>632</v>
      </c>
      <c r="D382" s="703">
        <v>30</v>
      </c>
      <c r="E382" s="704">
        <v>30</v>
      </c>
      <c r="F382" s="704">
        <v>30</v>
      </c>
      <c r="G382" s="704">
        <v>25</v>
      </c>
      <c r="H382" s="705">
        <v>30</v>
      </c>
      <c r="I382" s="703" t="s">
        <v>204</v>
      </c>
      <c r="J382" s="704" t="s">
        <v>205</v>
      </c>
      <c r="K382" s="704" t="s">
        <v>205</v>
      </c>
      <c r="L382" s="704" t="s">
        <v>204</v>
      </c>
      <c r="M382" s="705" t="s">
        <v>204</v>
      </c>
      <c r="N382" s="703" t="s">
        <v>204</v>
      </c>
      <c r="O382" s="704" t="s">
        <v>205</v>
      </c>
      <c r="P382" s="704" t="s">
        <v>204</v>
      </c>
      <c r="Q382" s="704" t="s">
        <v>204</v>
      </c>
      <c r="R382" s="705" t="s">
        <v>205</v>
      </c>
      <c r="S382" s="703" t="s">
        <v>204</v>
      </c>
      <c r="T382" s="704" t="s">
        <v>205</v>
      </c>
      <c r="U382" s="704" t="s">
        <v>204</v>
      </c>
      <c r="V382" s="704" t="s">
        <v>204</v>
      </c>
      <c r="W382" s="705" t="s">
        <v>204</v>
      </c>
      <c r="X382" s="703" t="s">
        <v>205</v>
      </c>
      <c r="Y382" s="704" t="s">
        <v>205</v>
      </c>
      <c r="Z382" s="704" t="s">
        <v>205</v>
      </c>
      <c r="AA382" s="705" t="s">
        <v>204</v>
      </c>
      <c r="AB382" s="703" t="s">
        <v>205</v>
      </c>
      <c r="AC382" s="704" t="s">
        <v>204</v>
      </c>
      <c r="AD382" s="704" t="s">
        <v>205</v>
      </c>
      <c r="AE382" s="705" t="s">
        <v>205</v>
      </c>
      <c r="AF382" s="703">
        <v>90</v>
      </c>
      <c r="AG382" s="704">
        <v>90</v>
      </c>
      <c r="AH382" s="704">
        <v>100</v>
      </c>
      <c r="AI382" s="704">
        <v>90</v>
      </c>
      <c r="AJ382" s="705">
        <v>100</v>
      </c>
      <c r="AK382" s="698">
        <v>800</v>
      </c>
    </row>
    <row r="383" spans="1:37" s="691" customFormat="1" ht="20.25" customHeight="1" thickTop="1" thickBot="1" x14ac:dyDescent="0.2">
      <c r="A383" s="687">
        <v>2</v>
      </c>
      <c r="B383" s="680" t="s">
        <v>97</v>
      </c>
      <c r="C383" s="583" t="s">
        <v>570</v>
      </c>
      <c r="D383" s="688">
        <v>30</v>
      </c>
      <c r="E383" s="689">
        <v>30</v>
      </c>
      <c r="F383" s="689">
        <v>25</v>
      </c>
      <c r="G383" s="689">
        <v>25</v>
      </c>
      <c r="H383" s="690">
        <v>30</v>
      </c>
      <c r="I383" s="688" t="s">
        <v>204</v>
      </c>
      <c r="J383" s="689" t="s">
        <v>205</v>
      </c>
      <c r="K383" s="689" t="s">
        <v>205</v>
      </c>
      <c r="L383" s="689" t="s">
        <v>205</v>
      </c>
      <c r="M383" s="690" t="s">
        <v>204</v>
      </c>
      <c r="N383" s="688" t="s">
        <v>204</v>
      </c>
      <c r="O383" s="689" t="s">
        <v>205</v>
      </c>
      <c r="P383" s="689" t="s">
        <v>205</v>
      </c>
      <c r="Q383" s="689" t="s">
        <v>204</v>
      </c>
      <c r="R383" s="690" t="s">
        <v>205</v>
      </c>
      <c r="S383" s="688" t="s">
        <v>205</v>
      </c>
      <c r="T383" s="689" t="s">
        <v>205</v>
      </c>
      <c r="U383" s="689" t="s">
        <v>205</v>
      </c>
      <c r="V383" s="689" t="s">
        <v>205</v>
      </c>
      <c r="W383" s="690" t="s">
        <v>204</v>
      </c>
      <c r="X383" s="688" t="s">
        <v>205</v>
      </c>
      <c r="Y383" s="689" t="s">
        <v>204</v>
      </c>
      <c r="Z383" s="689" t="s">
        <v>204</v>
      </c>
      <c r="AA383" s="690" t="s">
        <v>204</v>
      </c>
      <c r="AB383" s="688" t="s">
        <v>205</v>
      </c>
      <c r="AC383" s="689" t="s">
        <v>205</v>
      </c>
      <c r="AD383" s="689" t="s">
        <v>204</v>
      </c>
      <c r="AE383" s="690" t="s">
        <v>205</v>
      </c>
      <c r="AF383" s="688">
        <v>100</v>
      </c>
      <c r="AG383" s="689">
        <v>100</v>
      </c>
      <c r="AH383" s="689">
        <v>80</v>
      </c>
      <c r="AI383" s="689">
        <v>90</v>
      </c>
      <c r="AJ383" s="690">
        <v>90</v>
      </c>
      <c r="AK383" s="699">
        <v>785</v>
      </c>
    </row>
    <row r="384" spans="1:37" s="707" customFormat="1" ht="20.25" customHeight="1" thickTop="1" thickBot="1" x14ac:dyDescent="0.2">
      <c r="A384" s="687">
        <v>2</v>
      </c>
      <c r="B384" s="680" t="s">
        <v>164</v>
      </c>
      <c r="C384" s="583" t="s">
        <v>318</v>
      </c>
      <c r="D384" s="688">
        <v>20</v>
      </c>
      <c r="E384" s="689">
        <v>20</v>
      </c>
      <c r="F384" s="689">
        <v>20</v>
      </c>
      <c r="G384" s="689">
        <v>20</v>
      </c>
      <c r="H384" s="690">
        <v>30</v>
      </c>
      <c r="I384" s="688" t="s">
        <v>205</v>
      </c>
      <c r="J384" s="689" t="s">
        <v>204</v>
      </c>
      <c r="K384" s="689" t="s">
        <v>204</v>
      </c>
      <c r="L384" s="689" t="s">
        <v>205</v>
      </c>
      <c r="M384" s="690" t="s">
        <v>204</v>
      </c>
      <c r="N384" s="688" t="s">
        <v>204</v>
      </c>
      <c r="O384" s="689" t="s">
        <v>205</v>
      </c>
      <c r="P384" s="689" t="s">
        <v>205</v>
      </c>
      <c r="Q384" s="689" t="s">
        <v>205</v>
      </c>
      <c r="R384" s="690" t="s">
        <v>204</v>
      </c>
      <c r="S384" s="688" t="s">
        <v>205</v>
      </c>
      <c r="T384" s="689" t="s">
        <v>205</v>
      </c>
      <c r="U384" s="689" t="s">
        <v>205</v>
      </c>
      <c r="V384" s="689" t="s">
        <v>205</v>
      </c>
      <c r="W384" s="690" t="s">
        <v>205</v>
      </c>
      <c r="X384" s="688" t="s">
        <v>205</v>
      </c>
      <c r="Y384" s="689" t="s">
        <v>205</v>
      </c>
      <c r="Z384" s="689" t="s">
        <v>205</v>
      </c>
      <c r="AA384" s="690" t="s">
        <v>205</v>
      </c>
      <c r="AB384" s="688" t="s">
        <v>204</v>
      </c>
      <c r="AC384" s="689" t="s">
        <v>205</v>
      </c>
      <c r="AD384" s="689" t="s">
        <v>205</v>
      </c>
      <c r="AE384" s="690" t="s">
        <v>205</v>
      </c>
      <c r="AF384" s="688">
        <v>80</v>
      </c>
      <c r="AG384" s="689">
        <v>90</v>
      </c>
      <c r="AH384" s="689">
        <v>80</v>
      </c>
      <c r="AI384" s="689">
        <v>80</v>
      </c>
      <c r="AJ384" s="690">
        <v>70</v>
      </c>
      <c r="AK384" s="699">
        <v>785</v>
      </c>
    </row>
    <row r="385" spans="1:37" s="691" customFormat="1" ht="20.25" customHeight="1" thickTop="1" thickBot="1" x14ac:dyDescent="0.2">
      <c r="A385" s="687">
        <v>4</v>
      </c>
      <c r="B385" s="680" t="s">
        <v>595</v>
      </c>
      <c r="C385" s="583" t="s">
        <v>633</v>
      </c>
      <c r="D385" s="688">
        <v>30</v>
      </c>
      <c r="E385" s="689">
        <v>30</v>
      </c>
      <c r="F385" s="689">
        <v>30</v>
      </c>
      <c r="G385" s="689">
        <v>25</v>
      </c>
      <c r="H385" s="690">
        <v>25</v>
      </c>
      <c r="I385" s="688" t="s">
        <v>204</v>
      </c>
      <c r="J385" s="689" t="s">
        <v>205</v>
      </c>
      <c r="K385" s="689" t="s">
        <v>204</v>
      </c>
      <c r="L385" s="689" t="s">
        <v>204</v>
      </c>
      <c r="M385" s="690" t="s">
        <v>204</v>
      </c>
      <c r="N385" s="688" t="s">
        <v>205</v>
      </c>
      <c r="O385" s="689" t="s">
        <v>205</v>
      </c>
      <c r="P385" s="689" t="s">
        <v>205</v>
      </c>
      <c r="Q385" s="689" t="s">
        <v>205</v>
      </c>
      <c r="R385" s="690" t="s">
        <v>205</v>
      </c>
      <c r="S385" s="688" t="s">
        <v>205</v>
      </c>
      <c r="T385" s="689" t="s">
        <v>205</v>
      </c>
      <c r="U385" s="689" t="s">
        <v>205</v>
      </c>
      <c r="V385" s="689" t="s">
        <v>205</v>
      </c>
      <c r="W385" s="690" t="s">
        <v>204</v>
      </c>
      <c r="X385" s="688" t="s">
        <v>205</v>
      </c>
      <c r="Y385" s="689" t="s">
        <v>204</v>
      </c>
      <c r="Z385" s="689" t="s">
        <v>204</v>
      </c>
      <c r="AA385" s="690" t="s">
        <v>204</v>
      </c>
      <c r="AB385" s="688" t="s">
        <v>204</v>
      </c>
      <c r="AC385" s="689" t="s">
        <v>205</v>
      </c>
      <c r="AD385" s="689" t="s">
        <v>205</v>
      </c>
      <c r="AE385" s="690" t="s">
        <v>205</v>
      </c>
      <c r="AF385" s="688">
        <v>90</v>
      </c>
      <c r="AG385" s="689">
        <v>70</v>
      </c>
      <c r="AH385" s="689">
        <v>100</v>
      </c>
      <c r="AI385" s="689">
        <v>90</v>
      </c>
      <c r="AJ385" s="690">
        <v>90</v>
      </c>
      <c r="AK385" s="699">
        <v>755</v>
      </c>
    </row>
    <row r="386" spans="1:37" s="691" customFormat="1" ht="20.25" customHeight="1" thickTop="1" thickBot="1" x14ac:dyDescent="0.2">
      <c r="A386" s="687">
        <v>5</v>
      </c>
      <c r="B386" s="680" t="s">
        <v>98</v>
      </c>
      <c r="C386" s="583" t="s">
        <v>634</v>
      </c>
      <c r="D386" s="688">
        <v>30</v>
      </c>
      <c r="E386" s="689">
        <v>30</v>
      </c>
      <c r="F386" s="689">
        <v>30</v>
      </c>
      <c r="G386" s="689">
        <v>15</v>
      </c>
      <c r="H386" s="690">
        <v>25</v>
      </c>
      <c r="I386" s="688" t="s">
        <v>205</v>
      </c>
      <c r="J386" s="689" t="s">
        <v>204</v>
      </c>
      <c r="K386" s="689" t="s">
        <v>205</v>
      </c>
      <c r="L386" s="689" t="s">
        <v>204</v>
      </c>
      <c r="M386" s="690" t="s">
        <v>205</v>
      </c>
      <c r="N386" s="688" t="s">
        <v>205</v>
      </c>
      <c r="O386" s="689" t="s">
        <v>205</v>
      </c>
      <c r="P386" s="689" t="s">
        <v>204</v>
      </c>
      <c r="Q386" s="689" t="s">
        <v>204</v>
      </c>
      <c r="R386" s="690" t="s">
        <v>204</v>
      </c>
      <c r="S386" s="688" t="s">
        <v>205</v>
      </c>
      <c r="T386" s="689" t="s">
        <v>205</v>
      </c>
      <c r="U386" s="689" t="s">
        <v>205</v>
      </c>
      <c r="V386" s="689" t="s">
        <v>204</v>
      </c>
      <c r="W386" s="690" t="s">
        <v>205</v>
      </c>
      <c r="X386" s="688" t="s">
        <v>205</v>
      </c>
      <c r="Y386" s="689" t="s">
        <v>205</v>
      </c>
      <c r="Z386" s="689" t="s">
        <v>204</v>
      </c>
      <c r="AA386" s="690"/>
      <c r="AB386" s="688" t="s">
        <v>205</v>
      </c>
      <c r="AC386" s="689" t="s">
        <v>205</v>
      </c>
      <c r="AD386" s="689" t="s">
        <v>204</v>
      </c>
      <c r="AE386" s="690" t="s">
        <v>205</v>
      </c>
      <c r="AF386" s="688">
        <v>90</v>
      </c>
      <c r="AG386" s="689">
        <v>70</v>
      </c>
      <c r="AH386" s="689">
        <v>90</v>
      </c>
      <c r="AI386" s="689">
        <v>70</v>
      </c>
      <c r="AJ386" s="690">
        <v>100</v>
      </c>
      <c r="AK386" s="699">
        <v>745</v>
      </c>
    </row>
    <row r="387" spans="1:37" s="691" customFormat="1" ht="20.25" customHeight="1" thickTop="1" thickBot="1" x14ac:dyDescent="0.2">
      <c r="A387" s="687">
        <v>6</v>
      </c>
      <c r="B387" s="680" t="s">
        <v>303</v>
      </c>
      <c r="C387" s="583" t="s">
        <v>318</v>
      </c>
      <c r="D387" s="688">
        <v>30</v>
      </c>
      <c r="E387" s="689">
        <v>30</v>
      </c>
      <c r="F387" s="689">
        <v>30</v>
      </c>
      <c r="G387" s="689">
        <v>30</v>
      </c>
      <c r="H387" s="690">
        <v>30</v>
      </c>
      <c r="I387" s="688" t="s">
        <v>205</v>
      </c>
      <c r="J387" s="689" t="s">
        <v>204</v>
      </c>
      <c r="K387" s="689" t="s">
        <v>204</v>
      </c>
      <c r="L387" s="689" t="s">
        <v>205</v>
      </c>
      <c r="M387" s="690" t="s">
        <v>205</v>
      </c>
      <c r="N387" s="688" t="s">
        <v>204</v>
      </c>
      <c r="O387" s="689" t="s">
        <v>204</v>
      </c>
      <c r="P387" s="689" t="s">
        <v>204</v>
      </c>
      <c r="Q387" s="689" t="s">
        <v>205</v>
      </c>
      <c r="R387" s="690" t="s">
        <v>204</v>
      </c>
      <c r="S387" s="688" t="s">
        <v>204</v>
      </c>
      <c r="T387" s="689" t="s">
        <v>205</v>
      </c>
      <c r="U387" s="689" t="s">
        <v>204</v>
      </c>
      <c r="V387" s="689" t="s">
        <v>205</v>
      </c>
      <c r="W387" s="690" t="s">
        <v>204</v>
      </c>
      <c r="X387" s="688" t="s">
        <v>205</v>
      </c>
      <c r="Y387" s="689" t="s">
        <v>205</v>
      </c>
      <c r="Z387" s="689" t="s">
        <v>204</v>
      </c>
      <c r="AA387" s="690"/>
      <c r="AB387" s="688" t="s">
        <v>205</v>
      </c>
      <c r="AC387" s="689" t="s">
        <v>205</v>
      </c>
      <c r="AD387" s="689" t="s">
        <v>205</v>
      </c>
      <c r="AE387" s="690" t="s">
        <v>204</v>
      </c>
      <c r="AF387" s="688">
        <v>80</v>
      </c>
      <c r="AG387" s="689">
        <v>70</v>
      </c>
      <c r="AH387" s="689">
        <v>70</v>
      </c>
      <c r="AI387" s="689">
        <v>100</v>
      </c>
      <c r="AJ387" s="690">
        <v>100</v>
      </c>
      <c r="AK387" s="699">
        <v>735</v>
      </c>
    </row>
    <row r="388" spans="1:37" s="691" customFormat="1" ht="20.25" customHeight="1" thickTop="1" thickBot="1" x14ac:dyDescent="0.2">
      <c r="A388" s="687">
        <v>7</v>
      </c>
      <c r="B388" s="680" t="s">
        <v>13</v>
      </c>
      <c r="C388" s="583" t="s">
        <v>635</v>
      </c>
      <c r="D388" s="688">
        <v>30</v>
      </c>
      <c r="E388" s="689">
        <v>25</v>
      </c>
      <c r="F388" s="689">
        <v>30</v>
      </c>
      <c r="G388" s="689">
        <v>25</v>
      </c>
      <c r="H388" s="690">
        <v>30</v>
      </c>
      <c r="I388" s="688" t="s">
        <v>205</v>
      </c>
      <c r="J388" s="689" t="s">
        <v>205</v>
      </c>
      <c r="K388" s="689" t="s">
        <v>205</v>
      </c>
      <c r="L388" s="689" t="s">
        <v>204</v>
      </c>
      <c r="M388" s="690" t="s">
        <v>205</v>
      </c>
      <c r="N388" s="688" t="s">
        <v>205</v>
      </c>
      <c r="O388" s="689" t="s">
        <v>205</v>
      </c>
      <c r="P388" s="689" t="s">
        <v>205</v>
      </c>
      <c r="Q388" s="689" t="s">
        <v>204</v>
      </c>
      <c r="R388" s="690" t="s">
        <v>204</v>
      </c>
      <c r="S388" s="688" t="s">
        <v>204</v>
      </c>
      <c r="T388" s="689" t="s">
        <v>204</v>
      </c>
      <c r="U388" s="689" t="s">
        <v>205</v>
      </c>
      <c r="V388" s="689" t="s">
        <v>204</v>
      </c>
      <c r="W388" s="690" t="s">
        <v>204</v>
      </c>
      <c r="X388" s="688" t="s">
        <v>205</v>
      </c>
      <c r="Y388" s="689" t="s">
        <v>204</v>
      </c>
      <c r="Z388" s="689" t="s">
        <v>204</v>
      </c>
      <c r="AA388" s="690" t="s">
        <v>204</v>
      </c>
      <c r="AB388" s="688" t="s">
        <v>204</v>
      </c>
      <c r="AC388" s="689" t="s">
        <v>204</v>
      </c>
      <c r="AD388" s="689" t="s">
        <v>204</v>
      </c>
      <c r="AE388" s="690" t="s">
        <v>204</v>
      </c>
      <c r="AF388" s="688">
        <v>80</v>
      </c>
      <c r="AG388" s="689">
        <v>100</v>
      </c>
      <c r="AH388" s="689">
        <v>70</v>
      </c>
      <c r="AI388" s="689">
        <v>90</v>
      </c>
      <c r="AJ388" s="690">
        <v>90</v>
      </c>
      <c r="AK388" s="699">
        <v>660</v>
      </c>
    </row>
    <row r="389" spans="1:37" s="691" customFormat="1" ht="20.25" customHeight="1" thickTop="1" thickBot="1" x14ac:dyDescent="0.2">
      <c r="A389" s="687">
        <v>8</v>
      </c>
      <c r="B389" s="680" t="s">
        <v>111</v>
      </c>
      <c r="C389" s="583" t="s">
        <v>636</v>
      </c>
      <c r="D389" s="688">
        <v>20</v>
      </c>
      <c r="E389" s="689">
        <v>25</v>
      </c>
      <c r="F389" s="689">
        <v>30</v>
      </c>
      <c r="G389" s="689">
        <v>25</v>
      </c>
      <c r="H389" s="690">
        <v>30</v>
      </c>
      <c r="I389" s="688" t="s">
        <v>204</v>
      </c>
      <c r="J389" s="689" t="s">
        <v>204</v>
      </c>
      <c r="K389" s="689" t="s">
        <v>204</v>
      </c>
      <c r="L389" s="689" t="s">
        <v>204</v>
      </c>
      <c r="M389" s="690" t="s">
        <v>205</v>
      </c>
      <c r="N389" s="688" t="s">
        <v>204</v>
      </c>
      <c r="O389" s="689" t="s">
        <v>204</v>
      </c>
      <c r="P389" s="689" t="s">
        <v>205</v>
      </c>
      <c r="Q389" s="689" t="s">
        <v>205</v>
      </c>
      <c r="R389" s="690" t="s">
        <v>204</v>
      </c>
      <c r="S389" s="688" t="s">
        <v>204</v>
      </c>
      <c r="T389" s="689" t="s">
        <v>204</v>
      </c>
      <c r="U389" s="689" t="s">
        <v>205</v>
      </c>
      <c r="V389" s="689" t="s">
        <v>205</v>
      </c>
      <c r="W389" s="690" t="s">
        <v>204</v>
      </c>
      <c r="X389" s="688" t="s">
        <v>204</v>
      </c>
      <c r="Y389" s="689"/>
      <c r="Z389" s="689"/>
      <c r="AA389" s="690"/>
      <c r="AB389" s="688" t="s">
        <v>204</v>
      </c>
      <c r="AC389" s="689" t="s">
        <v>205</v>
      </c>
      <c r="AD389" s="689" t="s">
        <v>204</v>
      </c>
      <c r="AE389" s="690" t="s">
        <v>204</v>
      </c>
      <c r="AF389" s="688">
        <v>80</v>
      </c>
      <c r="AG389" s="689">
        <v>70</v>
      </c>
      <c r="AH389" s="689">
        <v>100</v>
      </c>
      <c r="AI389" s="689">
        <v>100</v>
      </c>
      <c r="AJ389" s="690">
        <v>70</v>
      </c>
      <c r="AK389" s="699">
        <v>625</v>
      </c>
    </row>
    <row r="390" spans="1:37" s="691" customFormat="1" ht="20.25" customHeight="1" thickTop="1" thickBot="1" x14ac:dyDescent="0.2">
      <c r="A390" s="687">
        <v>9</v>
      </c>
      <c r="B390" s="680" t="s">
        <v>628</v>
      </c>
      <c r="C390" s="583" t="s">
        <v>637</v>
      </c>
      <c r="D390" s="688">
        <v>15</v>
      </c>
      <c r="E390" s="689">
        <v>20</v>
      </c>
      <c r="F390" s="689">
        <v>25</v>
      </c>
      <c r="G390" s="689">
        <v>15</v>
      </c>
      <c r="H390" s="690">
        <v>30</v>
      </c>
      <c r="I390" s="688" t="s">
        <v>204</v>
      </c>
      <c r="J390" s="689" t="s">
        <v>204</v>
      </c>
      <c r="K390" s="689" t="s">
        <v>204</v>
      </c>
      <c r="L390" s="689" t="s">
        <v>205</v>
      </c>
      <c r="M390" s="690" t="s">
        <v>204</v>
      </c>
      <c r="N390" s="688" t="s">
        <v>204</v>
      </c>
      <c r="O390" s="689" t="s">
        <v>205</v>
      </c>
      <c r="P390" s="689" t="s">
        <v>204</v>
      </c>
      <c r="Q390" s="689" t="s">
        <v>205</v>
      </c>
      <c r="R390" s="690" t="s">
        <v>204</v>
      </c>
      <c r="S390" s="688" t="s">
        <v>204</v>
      </c>
      <c r="T390" s="689" t="s">
        <v>204</v>
      </c>
      <c r="U390" s="689" t="s">
        <v>204</v>
      </c>
      <c r="V390" s="689" t="s">
        <v>204</v>
      </c>
      <c r="W390" s="690" t="s">
        <v>204</v>
      </c>
      <c r="X390" s="688" t="s">
        <v>204</v>
      </c>
      <c r="Y390" s="689" t="s">
        <v>204</v>
      </c>
      <c r="Z390" s="689" t="s">
        <v>204</v>
      </c>
      <c r="AA390" s="690" t="s">
        <v>204</v>
      </c>
      <c r="AB390" s="688" t="s">
        <v>204</v>
      </c>
      <c r="AC390" s="689" t="s">
        <v>204</v>
      </c>
      <c r="AD390" s="689" t="s">
        <v>205</v>
      </c>
      <c r="AE390" s="690" t="s">
        <v>204</v>
      </c>
      <c r="AF390" s="688">
        <v>70</v>
      </c>
      <c r="AG390" s="689">
        <v>70</v>
      </c>
      <c r="AH390" s="689">
        <v>80</v>
      </c>
      <c r="AI390" s="689">
        <v>100</v>
      </c>
      <c r="AJ390" s="690">
        <v>90</v>
      </c>
      <c r="AK390" s="699">
        <v>570</v>
      </c>
    </row>
    <row r="391" spans="1:37" s="691" customFormat="1" ht="20.25" customHeight="1" thickTop="1" thickBot="1" x14ac:dyDescent="0.2">
      <c r="A391" s="708">
        <v>9</v>
      </c>
      <c r="B391" s="696" t="s">
        <v>19</v>
      </c>
      <c r="C391" s="582" t="s">
        <v>583</v>
      </c>
      <c r="D391" s="709">
        <v>5</v>
      </c>
      <c r="E391" s="710">
        <v>30</v>
      </c>
      <c r="F391" s="710">
        <v>30</v>
      </c>
      <c r="G391" s="710">
        <v>5</v>
      </c>
      <c r="H391" s="711">
        <v>30</v>
      </c>
      <c r="I391" s="709" t="s">
        <v>204</v>
      </c>
      <c r="J391" s="710" t="s">
        <v>204</v>
      </c>
      <c r="K391" s="710" t="s">
        <v>204</v>
      </c>
      <c r="L391" s="710" t="s">
        <v>204</v>
      </c>
      <c r="M391" s="711" t="s">
        <v>204</v>
      </c>
      <c r="N391" s="709" t="s">
        <v>205</v>
      </c>
      <c r="O391" s="710" t="s">
        <v>205</v>
      </c>
      <c r="P391" s="710" t="s">
        <v>205</v>
      </c>
      <c r="Q391" s="710" t="s">
        <v>205</v>
      </c>
      <c r="R391" s="711" t="s">
        <v>205</v>
      </c>
      <c r="S391" s="709" t="s">
        <v>204</v>
      </c>
      <c r="T391" s="710" t="s">
        <v>204</v>
      </c>
      <c r="U391" s="710" t="s">
        <v>205</v>
      </c>
      <c r="V391" s="710" t="s">
        <v>204</v>
      </c>
      <c r="W391" s="711" t="s">
        <v>204</v>
      </c>
      <c r="X391" s="709" t="s">
        <v>204</v>
      </c>
      <c r="Y391" s="710" t="s">
        <v>204</v>
      </c>
      <c r="Z391" s="710" t="s">
        <v>204</v>
      </c>
      <c r="AA391" s="711" t="s">
        <v>204</v>
      </c>
      <c r="AB391" s="709" t="s">
        <v>205</v>
      </c>
      <c r="AC391" s="710" t="s">
        <v>204</v>
      </c>
      <c r="AD391" s="710" t="s">
        <v>204</v>
      </c>
      <c r="AE391" s="711" t="s">
        <v>205</v>
      </c>
      <c r="AF391" s="709">
        <v>50</v>
      </c>
      <c r="AG391" s="710">
        <v>70</v>
      </c>
      <c r="AH391" s="710">
        <v>70</v>
      </c>
      <c r="AI391" s="710">
        <v>90</v>
      </c>
      <c r="AJ391" s="711">
        <v>80</v>
      </c>
      <c r="AK391" s="700">
        <v>570</v>
      </c>
    </row>
  </sheetData>
  <sortState xmlns:xlrd2="http://schemas.microsoft.com/office/spreadsheetml/2017/richdata2" ref="A83:AK106">
    <sortCondition descending="1" ref="AK83:AK106"/>
  </sortState>
  <mergeCells count="126">
    <mergeCell ref="AF218:AJ218"/>
    <mergeCell ref="AF281:AJ281"/>
    <mergeCell ref="D281:H281"/>
    <mergeCell ref="I281:M281"/>
    <mergeCell ref="N281:R281"/>
    <mergeCell ref="S281:W281"/>
    <mergeCell ref="X281:AA281"/>
    <mergeCell ref="AB281:AE281"/>
    <mergeCell ref="AB252:AE252"/>
    <mergeCell ref="X218:AA218"/>
    <mergeCell ref="N307:R307"/>
    <mergeCell ref="S307:W307"/>
    <mergeCell ref="X307:AA307"/>
    <mergeCell ref="AF252:AJ252"/>
    <mergeCell ref="D252:H252"/>
    <mergeCell ref="I252:M252"/>
    <mergeCell ref="N252:R252"/>
    <mergeCell ref="S252:W252"/>
    <mergeCell ref="X252:AA252"/>
    <mergeCell ref="AF1:AJ1"/>
    <mergeCell ref="D12:H12"/>
    <mergeCell ref="I12:M12"/>
    <mergeCell ref="N12:R12"/>
    <mergeCell ref="S12:W12"/>
    <mergeCell ref="X12:AA12"/>
    <mergeCell ref="AB12:AE12"/>
    <mergeCell ref="AF12:AJ12"/>
    <mergeCell ref="D1:H1"/>
    <mergeCell ref="I1:M1"/>
    <mergeCell ref="N1:R1"/>
    <mergeCell ref="S1:W1"/>
    <mergeCell ref="X1:AA1"/>
    <mergeCell ref="AB1:AE1"/>
    <mergeCell ref="AF29:AJ29"/>
    <mergeCell ref="D45:H45"/>
    <mergeCell ref="I45:M45"/>
    <mergeCell ref="N45:R45"/>
    <mergeCell ref="S45:W45"/>
    <mergeCell ref="X45:AA45"/>
    <mergeCell ref="D218:H218"/>
    <mergeCell ref="I218:M218"/>
    <mergeCell ref="N218:R218"/>
    <mergeCell ref="AB45:AE45"/>
    <mergeCell ref="AF45:AJ45"/>
    <mergeCell ref="D29:H29"/>
    <mergeCell ref="I29:M29"/>
    <mergeCell ref="N29:R29"/>
    <mergeCell ref="S29:W29"/>
    <mergeCell ref="X29:AA29"/>
    <mergeCell ref="AB29:AE29"/>
    <mergeCell ref="AF60:AJ60"/>
    <mergeCell ref="D82:H82"/>
    <mergeCell ref="I82:M82"/>
    <mergeCell ref="N82:R82"/>
    <mergeCell ref="S82:W82"/>
    <mergeCell ref="X82:AA82"/>
    <mergeCell ref="AB82:AE82"/>
    <mergeCell ref="AF82:AJ82"/>
    <mergeCell ref="D60:H60"/>
    <mergeCell ref="I60:M60"/>
    <mergeCell ref="N60:R60"/>
    <mergeCell ref="S60:W60"/>
    <mergeCell ref="X60:AA60"/>
    <mergeCell ref="AB60:AE60"/>
    <mergeCell ref="AF108:AJ108"/>
    <mergeCell ref="D132:H132"/>
    <mergeCell ref="I132:M132"/>
    <mergeCell ref="N132:R132"/>
    <mergeCell ref="S132:W132"/>
    <mergeCell ref="X132:AA132"/>
    <mergeCell ref="AB132:AE132"/>
    <mergeCell ref="AF132:AJ132"/>
    <mergeCell ref="D108:H108"/>
    <mergeCell ref="I108:M108"/>
    <mergeCell ref="N108:R108"/>
    <mergeCell ref="S108:W108"/>
    <mergeCell ref="X108:AA108"/>
    <mergeCell ref="AB108:AE108"/>
    <mergeCell ref="I352:M352"/>
    <mergeCell ref="N352:R352"/>
    <mergeCell ref="S352:W352"/>
    <mergeCell ref="X352:AA352"/>
    <mergeCell ref="AB352:AE352"/>
    <mergeCell ref="X159:AA159"/>
    <mergeCell ref="AB159:AE159"/>
    <mergeCell ref="AF159:AJ159"/>
    <mergeCell ref="D159:H159"/>
    <mergeCell ref="I159:M159"/>
    <mergeCell ref="N159:R159"/>
    <mergeCell ref="S159:W159"/>
    <mergeCell ref="X187:AA187"/>
    <mergeCell ref="AB187:AE187"/>
    <mergeCell ref="AF187:AJ187"/>
    <mergeCell ref="D187:H187"/>
    <mergeCell ref="I187:M187"/>
    <mergeCell ref="N187:R187"/>
    <mergeCell ref="S187:W187"/>
    <mergeCell ref="S218:W218"/>
    <mergeCell ref="AB307:AE307"/>
    <mergeCell ref="AF307:AJ307"/>
    <mergeCell ref="D307:H307"/>
    <mergeCell ref="I307:M307"/>
    <mergeCell ref="AF381:AJ381"/>
    <mergeCell ref="D381:H381"/>
    <mergeCell ref="I381:M381"/>
    <mergeCell ref="N381:R381"/>
    <mergeCell ref="S381:W381"/>
    <mergeCell ref="X381:AA381"/>
    <mergeCell ref="AB381:AE381"/>
    <mergeCell ref="AB218:AE218"/>
    <mergeCell ref="D368:H368"/>
    <mergeCell ref="I368:M368"/>
    <mergeCell ref="N368:R368"/>
    <mergeCell ref="S368:W368"/>
    <mergeCell ref="X368:AA368"/>
    <mergeCell ref="AB368:AE368"/>
    <mergeCell ref="AF368:AJ368"/>
    <mergeCell ref="AB338:AE338"/>
    <mergeCell ref="AF338:AJ338"/>
    <mergeCell ref="D338:H338"/>
    <mergeCell ref="I338:M338"/>
    <mergeCell ref="N338:R338"/>
    <mergeCell ref="S338:W338"/>
    <mergeCell ref="X338:AA338"/>
    <mergeCell ref="AF352:AJ352"/>
    <mergeCell ref="D352:H352"/>
  </mergeCells>
  <phoneticPr fontId="3"/>
  <conditionalFormatting sqref="D1:H1 D11:H65505">
    <cfRule type="cellIs" dxfId="612" priority="1" stopIfTrue="1" operator="equal">
      <formula>30</formula>
    </cfRule>
    <cfRule type="cellIs" dxfId="611" priority="2" stopIfTrue="1" operator="equal">
      <formula>25</formula>
    </cfRule>
    <cfRule type="cellIs" dxfId="610" priority="3" stopIfTrue="1" operator="equal">
      <formula>20</formula>
    </cfRule>
  </conditionalFormatting>
  <conditionalFormatting sqref="D2:H10">
    <cfRule type="cellIs" dxfId="609" priority="8" stopIfTrue="1" operator="equal">
      <formula>50</formula>
    </cfRule>
    <cfRule type="cellIs" dxfId="608" priority="9" stopIfTrue="1" operator="equal">
      <formula>40</formula>
    </cfRule>
    <cfRule type="cellIs" dxfId="607" priority="10" stopIfTrue="1" operator="equal">
      <formula>10</formula>
    </cfRule>
  </conditionalFormatting>
  <conditionalFormatting sqref="I1:AE1048576">
    <cfRule type="cellIs" dxfId="606" priority="7" stopIfTrue="1" operator="equal">
      <formula>"○"</formula>
    </cfRule>
  </conditionalFormatting>
  <conditionalFormatting sqref="AF1:AJ1048576">
    <cfRule type="cellIs" dxfId="605" priority="4" stopIfTrue="1" operator="equal">
      <formula>100</formula>
    </cfRule>
    <cfRule type="cellIs" dxfId="604" priority="5" stopIfTrue="1" operator="equal">
      <formula>90</formula>
    </cfRule>
    <cfRule type="cellIs" dxfId="603" priority="6" stopIfTrue="1" operator="equal">
      <formula>80</formula>
    </cfRule>
  </conditionalFormatting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P530"/>
  <sheetViews>
    <sheetView tabSelected="1" topLeftCell="A505" zoomScaleNormal="100" workbookViewId="0">
      <selection activeCell="X518" sqref="X518:AJ518"/>
    </sheetView>
  </sheetViews>
  <sheetFormatPr defaultRowHeight="14.25" x14ac:dyDescent="0.15"/>
  <cols>
    <col min="1" max="1" width="2.625" style="104" customWidth="1"/>
    <col min="2" max="2" width="9" style="12"/>
    <col min="3" max="3" width="12.625" style="193" customWidth="1"/>
    <col min="4" max="13" width="2.875" style="51" customWidth="1"/>
    <col min="14" max="31" width="2.875" style="12" customWidth="1"/>
    <col min="32" max="36" width="2.875" style="51" customWidth="1"/>
    <col min="37" max="37" width="7.125" style="12" customWidth="1"/>
    <col min="38" max="42" width="4.625" style="51" customWidth="1"/>
    <col min="43" max="16384" width="9" style="51"/>
  </cols>
  <sheetData>
    <row r="1" spans="1:42" ht="15" customHeight="1" thickBot="1" x14ac:dyDescent="0.2">
      <c r="A1" s="143"/>
      <c r="B1" s="25" t="s">
        <v>50</v>
      </c>
      <c r="C1" s="185" t="s">
        <v>1</v>
      </c>
      <c r="D1" s="750" t="s">
        <v>2</v>
      </c>
      <c r="E1" s="741"/>
      <c r="F1" s="741"/>
      <c r="G1" s="741"/>
      <c r="H1" s="742"/>
      <c r="I1" s="741" t="s">
        <v>3</v>
      </c>
      <c r="J1" s="741"/>
      <c r="K1" s="741"/>
      <c r="L1" s="741"/>
      <c r="M1" s="741"/>
      <c r="N1" s="741" t="s">
        <v>4</v>
      </c>
      <c r="O1" s="741"/>
      <c r="P1" s="741"/>
      <c r="Q1" s="741"/>
      <c r="R1" s="751"/>
      <c r="S1" s="740" t="s">
        <v>5</v>
      </c>
      <c r="T1" s="741"/>
      <c r="U1" s="741"/>
      <c r="V1" s="741"/>
      <c r="W1" s="742"/>
      <c r="X1" s="740" t="s">
        <v>6</v>
      </c>
      <c r="Y1" s="741"/>
      <c r="Z1" s="741"/>
      <c r="AA1" s="742"/>
      <c r="AB1" s="740" t="s">
        <v>7</v>
      </c>
      <c r="AC1" s="741"/>
      <c r="AD1" s="741"/>
      <c r="AE1" s="742"/>
      <c r="AF1" s="740" t="s">
        <v>8</v>
      </c>
      <c r="AG1" s="741"/>
      <c r="AH1" s="741"/>
      <c r="AI1" s="741"/>
      <c r="AJ1" s="742"/>
      <c r="AK1" s="25" t="s">
        <v>9</v>
      </c>
      <c r="AL1" s="138" t="s">
        <v>242</v>
      </c>
      <c r="AM1" s="40" t="s">
        <v>248</v>
      </c>
      <c r="AN1" s="40" t="s">
        <v>249</v>
      </c>
      <c r="AO1" s="40" t="s">
        <v>225</v>
      </c>
      <c r="AP1" s="41" t="s">
        <v>247</v>
      </c>
    </row>
    <row r="2" spans="1:42" ht="15" customHeight="1" thickBot="1" x14ac:dyDescent="0.2">
      <c r="A2" s="144">
        <v>1</v>
      </c>
      <c r="B2" s="26" t="s">
        <v>19</v>
      </c>
      <c r="C2" s="186" t="s">
        <v>224</v>
      </c>
      <c r="D2" s="244">
        <v>50</v>
      </c>
      <c r="E2" s="245">
        <v>50</v>
      </c>
      <c r="F2" s="245">
        <v>50</v>
      </c>
      <c r="G2" s="245">
        <v>50</v>
      </c>
      <c r="H2" s="246">
        <v>50</v>
      </c>
      <c r="I2" s="247" t="s">
        <v>204</v>
      </c>
      <c r="J2" s="248" t="s">
        <v>204</v>
      </c>
      <c r="K2" s="248" t="s">
        <v>204</v>
      </c>
      <c r="L2" s="248" t="s">
        <v>204</v>
      </c>
      <c r="M2" s="249" t="s">
        <v>204</v>
      </c>
      <c r="N2" s="247" t="s">
        <v>205</v>
      </c>
      <c r="O2" s="248" t="s">
        <v>204</v>
      </c>
      <c r="P2" s="248" t="s">
        <v>204</v>
      </c>
      <c r="Q2" s="248" t="s">
        <v>204</v>
      </c>
      <c r="R2" s="250" t="s">
        <v>204</v>
      </c>
      <c r="S2" s="247" t="s">
        <v>204</v>
      </c>
      <c r="T2" s="248" t="s">
        <v>205</v>
      </c>
      <c r="U2" s="248" t="s">
        <v>204</v>
      </c>
      <c r="V2" s="248" t="s">
        <v>204</v>
      </c>
      <c r="W2" s="249" t="s">
        <v>204</v>
      </c>
      <c r="X2" s="247" t="s">
        <v>204</v>
      </c>
      <c r="Y2" s="248" t="s">
        <v>181</v>
      </c>
      <c r="Z2" s="248" t="s">
        <v>181</v>
      </c>
      <c r="AA2" s="249" t="s">
        <v>181</v>
      </c>
      <c r="AB2" s="82" t="s">
        <v>12</v>
      </c>
      <c r="AC2" s="251" t="s">
        <v>12</v>
      </c>
      <c r="AD2" s="251" t="s">
        <v>12</v>
      </c>
      <c r="AE2" s="252" t="s">
        <v>12</v>
      </c>
      <c r="AF2" s="244">
        <v>90</v>
      </c>
      <c r="AG2" s="245">
        <v>90</v>
      </c>
      <c r="AH2" s="245">
        <v>80</v>
      </c>
      <c r="AI2" s="245">
        <v>70</v>
      </c>
      <c r="AJ2" s="246">
        <v>50</v>
      </c>
      <c r="AK2" s="90">
        <f t="shared" ref="AK2:AK16" si="0">SUM(AL2:AP2)</f>
        <v>650</v>
      </c>
      <c r="AL2" s="42">
        <f>SUM(D2:H2)</f>
        <v>250</v>
      </c>
      <c r="AM2" s="43">
        <f>+((I2="○")*10)+((J2="○")*10)+((K2="○")*10)+((L2="○")*10)+((M2="○")*10)+((N2="○")*10)+((O2="○")*10)+((P2="○")*10)+((Q2="○")*10)+((R2="○")*10)+((S2="○")*10)+((T2="○")*10)+((U2="○")*10)+((V2="○")*10)+((W2="○")*10)</f>
        <v>20</v>
      </c>
      <c r="AN2" s="43">
        <f>+((X2="○")*10)+((Y2="○")*20)+((Z2="○")*30)+((AA2="○")*40)</f>
        <v>0</v>
      </c>
      <c r="AO2" s="43">
        <f>+((AB2="○")*25)+((AC2="○")*25)+((AD2="○")*25)+((AE2="○")*25)</f>
        <v>0</v>
      </c>
      <c r="AP2" s="44">
        <f>SUM(AF2:AJ2)</f>
        <v>380</v>
      </c>
    </row>
    <row r="3" spans="1:42" ht="15" customHeight="1" thickTop="1" thickBot="1" x14ac:dyDescent="0.2">
      <c r="A3" s="145">
        <v>2</v>
      </c>
      <c r="B3" s="27" t="s">
        <v>19</v>
      </c>
      <c r="C3" s="187" t="s">
        <v>32</v>
      </c>
      <c r="D3" s="253">
        <v>30</v>
      </c>
      <c r="E3" s="254">
        <v>30</v>
      </c>
      <c r="F3" s="254">
        <v>30</v>
      </c>
      <c r="G3" s="254">
        <v>30</v>
      </c>
      <c r="H3" s="255">
        <v>25</v>
      </c>
      <c r="I3" s="19" t="s">
        <v>204</v>
      </c>
      <c r="J3" s="18" t="s">
        <v>205</v>
      </c>
      <c r="K3" s="18" t="s">
        <v>205</v>
      </c>
      <c r="L3" s="17" t="s">
        <v>204</v>
      </c>
      <c r="M3" s="20" t="s">
        <v>204</v>
      </c>
      <c r="N3" s="19" t="s">
        <v>204</v>
      </c>
      <c r="O3" s="18" t="s">
        <v>205</v>
      </c>
      <c r="P3" s="17" t="s">
        <v>204</v>
      </c>
      <c r="Q3" s="18" t="s">
        <v>205</v>
      </c>
      <c r="R3" s="256" t="s">
        <v>205</v>
      </c>
      <c r="S3" s="19" t="s">
        <v>204</v>
      </c>
      <c r="T3" s="18" t="s">
        <v>205</v>
      </c>
      <c r="U3" s="18" t="s">
        <v>205</v>
      </c>
      <c r="V3" s="18" t="s">
        <v>205</v>
      </c>
      <c r="W3" s="22" t="s">
        <v>205</v>
      </c>
      <c r="X3" s="21" t="s">
        <v>205</v>
      </c>
      <c r="Y3" s="17" t="s">
        <v>204</v>
      </c>
      <c r="Z3" s="17" t="s">
        <v>181</v>
      </c>
      <c r="AA3" s="20" t="s">
        <v>181</v>
      </c>
      <c r="AB3" s="19" t="s">
        <v>204</v>
      </c>
      <c r="AC3" s="17" t="s">
        <v>204</v>
      </c>
      <c r="AD3" s="17" t="s">
        <v>204</v>
      </c>
      <c r="AE3" s="22" t="s">
        <v>205</v>
      </c>
      <c r="AF3" s="253">
        <v>100</v>
      </c>
      <c r="AG3" s="254">
        <v>90</v>
      </c>
      <c r="AH3" s="254">
        <v>90</v>
      </c>
      <c r="AI3" s="254">
        <v>80</v>
      </c>
      <c r="AJ3" s="255">
        <v>80</v>
      </c>
      <c r="AK3" s="91">
        <f t="shared" si="0"/>
        <v>710</v>
      </c>
      <c r="AL3" s="45">
        <f t="shared" ref="AL3:AL22" si="1">SUM(D3:H3)</f>
        <v>145</v>
      </c>
      <c r="AM3" s="46">
        <f t="shared" ref="AM3:AM22" si="2">+((I3="○")*10)+((J3="○")*10)+((K3="○")*10)+((L3="○")*10)+((M3="○")*10)+((N3="○")*10)+((O3="○")*10)+((P3="○")*10)+((Q3="○")*10)+((R3="○")*10)+((S3="○")*10)+((T3="○")*10)+((U3="○")*10)+((V3="○")*10)+((W3="○")*10)</f>
        <v>90</v>
      </c>
      <c r="AN3" s="46">
        <f t="shared" ref="AN3:AN22" si="3">+((X3="○")*10)+((Y3="○")*20)+((Z3="○")*30)+((AA3="○")*40)</f>
        <v>10</v>
      </c>
      <c r="AO3" s="46">
        <f t="shared" ref="AO3:AO22" si="4">+((AB3="○")*25)+((AC3="○")*25)+((AD3="○")*25)+((AE3="○")*25)</f>
        <v>25</v>
      </c>
      <c r="AP3" s="47">
        <f t="shared" ref="AP3:AP22" si="5">SUM(AF3:AJ3)</f>
        <v>440</v>
      </c>
    </row>
    <row r="4" spans="1:42" ht="15" customHeight="1" thickTop="1" thickBot="1" x14ac:dyDescent="0.2">
      <c r="A4" s="145">
        <v>3</v>
      </c>
      <c r="B4" s="24" t="s">
        <v>19</v>
      </c>
      <c r="C4" s="188" t="s">
        <v>32</v>
      </c>
      <c r="D4" s="257">
        <v>30</v>
      </c>
      <c r="E4" s="258">
        <v>30</v>
      </c>
      <c r="F4" s="258">
        <v>30</v>
      </c>
      <c r="G4" s="258">
        <v>30</v>
      </c>
      <c r="H4" s="259">
        <v>20</v>
      </c>
      <c r="I4" s="21" t="s">
        <v>205</v>
      </c>
      <c r="J4" s="17" t="s">
        <v>204</v>
      </c>
      <c r="K4" s="17" t="s">
        <v>204</v>
      </c>
      <c r="L4" s="17" t="s">
        <v>204</v>
      </c>
      <c r="M4" s="20" t="s">
        <v>204</v>
      </c>
      <c r="N4" s="19" t="s">
        <v>204</v>
      </c>
      <c r="O4" s="18" t="s">
        <v>205</v>
      </c>
      <c r="P4" s="18" t="s">
        <v>205</v>
      </c>
      <c r="Q4" s="17" t="s">
        <v>204</v>
      </c>
      <c r="R4" s="260" t="s">
        <v>204</v>
      </c>
      <c r="S4" s="21" t="s">
        <v>205</v>
      </c>
      <c r="T4" s="17" t="s">
        <v>204</v>
      </c>
      <c r="U4" s="18" t="s">
        <v>205</v>
      </c>
      <c r="V4" s="18" t="s">
        <v>205</v>
      </c>
      <c r="W4" s="20" t="s">
        <v>204</v>
      </c>
      <c r="X4" s="19" t="s">
        <v>204</v>
      </c>
      <c r="Y4" s="17" t="s">
        <v>181</v>
      </c>
      <c r="Z4" s="17" t="s">
        <v>181</v>
      </c>
      <c r="AA4" s="20" t="s">
        <v>181</v>
      </c>
      <c r="AB4" s="19" t="s">
        <v>204</v>
      </c>
      <c r="AC4" s="18" t="s">
        <v>205</v>
      </c>
      <c r="AD4" s="17" t="s">
        <v>204</v>
      </c>
      <c r="AE4" s="20" t="s">
        <v>204</v>
      </c>
      <c r="AF4" s="257">
        <v>90</v>
      </c>
      <c r="AG4" s="258">
        <v>80</v>
      </c>
      <c r="AH4" s="258">
        <v>70</v>
      </c>
      <c r="AI4" s="258">
        <v>60</v>
      </c>
      <c r="AJ4" s="259">
        <v>60</v>
      </c>
      <c r="AK4" s="694">
        <f t="shared" si="0"/>
        <v>585</v>
      </c>
      <c r="AL4" s="45">
        <f t="shared" si="1"/>
        <v>140</v>
      </c>
      <c r="AM4" s="48">
        <f t="shared" si="2"/>
        <v>60</v>
      </c>
      <c r="AN4" s="48">
        <f t="shared" si="3"/>
        <v>0</v>
      </c>
      <c r="AO4" s="48">
        <f t="shared" si="4"/>
        <v>25</v>
      </c>
      <c r="AP4" s="47">
        <f t="shared" si="5"/>
        <v>360</v>
      </c>
    </row>
    <row r="5" spans="1:42" ht="15" customHeight="1" thickTop="1" thickBot="1" x14ac:dyDescent="0.2">
      <c r="A5" s="146">
        <v>4</v>
      </c>
      <c r="B5" s="24" t="s">
        <v>19</v>
      </c>
      <c r="C5" s="188" t="s">
        <v>32</v>
      </c>
      <c r="D5" s="257">
        <v>30</v>
      </c>
      <c r="E5" s="258">
        <v>30</v>
      </c>
      <c r="F5" s="258">
        <v>30</v>
      </c>
      <c r="G5" s="258">
        <v>25</v>
      </c>
      <c r="H5" s="259">
        <v>20</v>
      </c>
      <c r="I5" s="19" t="s">
        <v>204</v>
      </c>
      <c r="J5" s="17" t="s">
        <v>204</v>
      </c>
      <c r="K5" s="18" t="s">
        <v>205</v>
      </c>
      <c r="L5" s="17" t="s">
        <v>204</v>
      </c>
      <c r="M5" s="20" t="s">
        <v>204</v>
      </c>
      <c r="N5" s="21" t="s">
        <v>205</v>
      </c>
      <c r="O5" s="17" t="s">
        <v>204</v>
      </c>
      <c r="P5" s="17" t="s">
        <v>204</v>
      </c>
      <c r="Q5" s="17" t="s">
        <v>204</v>
      </c>
      <c r="R5" s="260" t="s">
        <v>204</v>
      </c>
      <c r="S5" s="19" t="s">
        <v>204</v>
      </c>
      <c r="T5" s="17" t="s">
        <v>204</v>
      </c>
      <c r="U5" s="18" t="s">
        <v>205</v>
      </c>
      <c r="V5" s="17" t="s">
        <v>204</v>
      </c>
      <c r="W5" s="20" t="s">
        <v>204</v>
      </c>
      <c r="X5" s="19" t="s">
        <v>204</v>
      </c>
      <c r="Y5" s="17" t="s">
        <v>181</v>
      </c>
      <c r="Z5" s="17" t="s">
        <v>181</v>
      </c>
      <c r="AA5" s="20" t="s">
        <v>181</v>
      </c>
      <c r="AB5" s="19" t="s">
        <v>204</v>
      </c>
      <c r="AC5" s="18" t="s">
        <v>205</v>
      </c>
      <c r="AD5" s="17" t="s">
        <v>204</v>
      </c>
      <c r="AE5" s="20" t="s">
        <v>204</v>
      </c>
      <c r="AF5" s="257">
        <v>90</v>
      </c>
      <c r="AG5" s="258">
        <v>90</v>
      </c>
      <c r="AH5" s="258">
        <v>80</v>
      </c>
      <c r="AI5" s="258">
        <v>70</v>
      </c>
      <c r="AJ5" s="259">
        <v>50</v>
      </c>
      <c r="AK5" s="694">
        <f t="shared" si="0"/>
        <v>570</v>
      </c>
      <c r="AL5" s="49">
        <f t="shared" si="1"/>
        <v>135</v>
      </c>
      <c r="AM5" s="48">
        <f t="shared" si="2"/>
        <v>30</v>
      </c>
      <c r="AN5" s="48">
        <f t="shared" si="3"/>
        <v>0</v>
      </c>
      <c r="AO5" s="48">
        <f t="shared" si="4"/>
        <v>25</v>
      </c>
      <c r="AP5" s="50">
        <f t="shared" si="5"/>
        <v>380</v>
      </c>
    </row>
    <row r="6" spans="1:42" ht="15" customHeight="1" thickTop="1" thickBot="1" x14ac:dyDescent="0.2">
      <c r="A6" s="147">
        <v>5</v>
      </c>
      <c r="B6" s="93" t="s">
        <v>19</v>
      </c>
      <c r="C6" s="189" t="s">
        <v>32</v>
      </c>
      <c r="D6" s="261" t="s">
        <v>84</v>
      </c>
      <c r="E6" s="262" t="s">
        <v>84</v>
      </c>
      <c r="F6" s="262" t="s">
        <v>84</v>
      </c>
      <c r="G6" s="262" t="s">
        <v>84</v>
      </c>
      <c r="H6" s="263" t="s">
        <v>84</v>
      </c>
      <c r="I6" s="19" t="s">
        <v>204</v>
      </c>
      <c r="J6" s="18" t="s">
        <v>205</v>
      </c>
      <c r="K6" s="17" t="s">
        <v>204</v>
      </c>
      <c r="L6" s="17" t="s">
        <v>204</v>
      </c>
      <c r="M6" s="22" t="s">
        <v>205</v>
      </c>
      <c r="N6" s="21" t="s">
        <v>205</v>
      </c>
      <c r="O6" s="18" t="s">
        <v>205</v>
      </c>
      <c r="P6" s="18" t="s">
        <v>205</v>
      </c>
      <c r="Q6" s="17" t="s">
        <v>204</v>
      </c>
      <c r="R6" s="260" t="s">
        <v>204</v>
      </c>
      <c r="S6" s="19" t="s">
        <v>204</v>
      </c>
      <c r="T6" s="17" t="s">
        <v>204</v>
      </c>
      <c r="U6" s="17" t="s">
        <v>204</v>
      </c>
      <c r="V6" s="17" t="s">
        <v>204</v>
      </c>
      <c r="W6" s="20" t="s">
        <v>204</v>
      </c>
      <c r="X6" s="21" t="s">
        <v>205</v>
      </c>
      <c r="Y6" s="18" t="s">
        <v>205</v>
      </c>
      <c r="Z6" s="17" t="s">
        <v>204</v>
      </c>
      <c r="AA6" s="20" t="s">
        <v>181</v>
      </c>
      <c r="AB6" s="21" t="s">
        <v>205</v>
      </c>
      <c r="AC6" s="17" t="s">
        <v>204</v>
      </c>
      <c r="AD6" s="17" t="s">
        <v>204</v>
      </c>
      <c r="AE6" s="20" t="s">
        <v>204</v>
      </c>
      <c r="AF6" s="261" t="s">
        <v>84</v>
      </c>
      <c r="AG6" s="262" t="s">
        <v>84</v>
      </c>
      <c r="AH6" s="262" t="s">
        <v>84</v>
      </c>
      <c r="AI6" s="262" t="s">
        <v>84</v>
      </c>
      <c r="AJ6" s="263" t="s">
        <v>84</v>
      </c>
      <c r="AK6" s="95">
        <f t="shared" si="0"/>
        <v>105</v>
      </c>
      <c r="AL6" s="49">
        <f t="shared" si="1"/>
        <v>0</v>
      </c>
      <c r="AM6" s="48">
        <f t="shared" si="2"/>
        <v>50</v>
      </c>
      <c r="AN6" s="48">
        <f t="shared" si="3"/>
        <v>30</v>
      </c>
      <c r="AO6" s="48">
        <f t="shared" si="4"/>
        <v>25</v>
      </c>
      <c r="AP6" s="50">
        <f t="shared" si="5"/>
        <v>0</v>
      </c>
    </row>
    <row r="7" spans="1:42" ht="15" customHeight="1" thickTop="1" thickBot="1" x14ac:dyDescent="0.2">
      <c r="A7" s="148">
        <v>6</v>
      </c>
      <c r="B7" s="27" t="s">
        <v>19</v>
      </c>
      <c r="C7" s="187" t="s">
        <v>32</v>
      </c>
      <c r="D7" s="253">
        <v>30</v>
      </c>
      <c r="E7" s="254">
        <v>25</v>
      </c>
      <c r="F7" s="254">
        <v>25</v>
      </c>
      <c r="G7" s="254">
        <v>25</v>
      </c>
      <c r="H7" s="255">
        <v>20</v>
      </c>
      <c r="I7" s="19" t="s">
        <v>204</v>
      </c>
      <c r="J7" s="17" t="s">
        <v>204</v>
      </c>
      <c r="K7" s="17" t="s">
        <v>204</v>
      </c>
      <c r="L7" s="18" t="s">
        <v>205</v>
      </c>
      <c r="M7" s="20" t="s">
        <v>204</v>
      </c>
      <c r="N7" s="19" t="s">
        <v>204</v>
      </c>
      <c r="O7" s="17" t="s">
        <v>204</v>
      </c>
      <c r="P7" s="17" t="s">
        <v>204</v>
      </c>
      <c r="Q7" s="17" t="s">
        <v>204</v>
      </c>
      <c r="R7" s="260" t="s">
        <v>204</v>
      </c>
      <c r="S7" s="19" t="s">
        <v>204</v>
      </c>
      <c r="T7" s="18" t="s">
        <v>205</v>
      </c>
      <c r="U7" s="17" t="s">
        <v>204</v>
      </c>
      <c r="V7" s="17" t="s">
        <v>204</v>
      </c>
      <c r="W7" s="22" t="s">
        <v>205</v>
      </c>
      <c r="X7" s="19" t="s">
        <v>204</v>
      </c>
      <c r="Y7" s="17" t="s">
        <v>181</v>
      </c>
      <c r="Z7" s="17" t="s">
        <v>181</v>
      </c>
      <c r="AA7" s="20" t="s">
        <v>181</v>
      </c>
      <c r="AB7" s="19" t="s">
        <v>204</v>
      </c>
      <c r="AC7" s="17" t="s">
        <v>204</v>
      </c>
      <c r="AD7" s="17" t="s">
        <v>204</v>
      </c>
      <c r="AE7" s="22" t="s">
        <v>205</v>
      </c>
      <c r="AF7" s="253">
        <v>90</v>
      </c>
      <c r="AG7" s="254">
        <v>90</v>
      </c>
      <c r="AH7" s="254">
        <v>70</v>
      </c>
      <c r="AI7" s="254">
        <v>70</v>
      </c>
      <c r="AJ7" s="255">
        <v>70</v>
      </c>
      <c r="AK7" s="91">
        <f t="shared" si="0"/>
        <v>570</v>
      </c>
      <c r="AL7" s="49">
        <f t="shared" si="1"/>
        <v>125</v>
      </c>
      <c r="AM7" s="48">
        <f t="shared" si="2"/>
        <v>30</v>
      </c>
      <c r="AN7" s="48">
        <f t="shared" si="3"/>
        <v>0</v>
      </c>
      <c r="AO7" s="48">
        <f t="shared" si="4"/>
        <v>25</v>
      </c>
      <c r="AP7" s="50">
        <f t="shared" si="5"/>
        <v>390</v>
      </c>
    </row>
    <row r="8" spans="1:42" ht="15" customHeight="1" thickTop="1" thickBot="1" x14ac:dyDescent="0.2">
      <c r="A8" s="149">
        <v>7</v>
      </c>
      <c r="B8" s="27" t="s">
        <v>19</v>
      </c>
      <c r="C8" s="187" t="s">
        <v>32</v>
      </c>
      <c r="D8" s="253">
        <v>30</v>
      </c>
      <c r="E8" s="254">
        <v>30</v>
      </c>
      <c r="F8" s="254">
        <v>25</v>
      </c>
      <c r="G8" s="254">
        <v>25</v>
      </c>
      <c r="H8" s="255">
        <v>25</v>
      </c>
      <c r="I8" s="19" t="s">
        <v>204</v>
      </c>
      <c r="J8" s="17" t="s">
        <v>204</v>
      </c>
      <c r="K8" s="17" t="s">
        <v>204</v>
      </c>
      <c r="L8" s="17" t="s">
        <v>204</v>
      </c>
      <c r="M8" s="20" t="s">
        <v>204</v>
      </c>
      <c r="N8" s="21" t="s">
        <v>205</v>
      </c>
      <c r="O8" s="17" t="s">
        <v>204</v>
      </c>
      <c r="P8" s="17" t="s">
        <v>204</v>
      </c>
      <c r="Q8" s="18" t="s">
        <v>205</v>
      </c>
      <c r="R8" s="260" t="s">
        <v>204</v>
      </c>
      <c r="S8" s="19" t="s">
        <v>204</v>
      </c>
      <c r="T8" s="17" t="s">
        <v>204</v>
      </c>
      <c r="U8" s="17" t="s">
        <v>204</v>
      </c>
      <c r="V8" s="18" t="s">
        <v>205</v>
      </c>
      <c r="W8" s="20" t="s">
        <v>204</v>
      </c>
      <c r="X8" s="21" t="s">
        <v>205</v>
      </c>
      <c r="Y8" s="18" t="s">
        <v>205</v>
      </c>
      <c r="Z8" s="17" t="s">
        <v>204</v>
      </c>
      <c r="AA8" s="20" t="s">
        <v>181</v>
      </c>
      <c r="AB8" s="19" t="s">
        <v>204</v>
      </c>
      <c r="AC8" s="18" t="s">
        <v>205</v>
      </c>
      <c r="AD8" s="17" t="s">
        <v>204</v>
      </c>
      <c r="AE8" s="20" t="s">
        <v>204</v>
      </c>
      <c r="AF8" s="253">
        <v>90</v>
      </c>
      <c r="AG8" s="254">
        <v>90</v>
      </c>
      <c r="AH8" s="254">
        <v>80</v>
      </c>
      <c r="AI8" s="254">
        <v>80</v>
      </c>
      <c r="AJ8" s="255">
        <v>70</v>
      </c>
      <c r="AK8" s="91">
        <f t="shared" si="0"/>
        <v>630</v>
      </c>
      <c r="AL8" s="49">
        <f t="shared" si="1"/>
        <v>135</v>
      </c>
      <c r="AM8" s="48">
        <f t="shared" si="2"/>
        <v>30</v>
      </c>
      <c r="AN8" s="48">
        <f t="shared" si="3"/>
        <v>30</v>
      </c>
      <c r="AO8" s="48">
        <f t="shared" si="4"/>
        <v>25</v>
      </c>
      <c r="AP8" s="50">
        <f t="shared" si="5"/>
        <v>410</v>
      </c>
    </row>
    <row r="9" spans="1:42" ht="15" customHeight="1" thickTop="1" thickBot="1" x14ac:dyDescent="0.2">
      <c r="A9" s="150">
        <v>8</v>
      </c>
      <c r="B9" s="28" t="s">
        <v>19</v>
      </c>
      <c r="C9" s="190" t="s">
        <v>32</v>
      </c>
      <c r="D9" s="264">
        <v>20</v>
      </c>
      <c r="E9" s="265">
        <v>25</v>
      </c>
      <c r="F9" s="265">
        <v>25</v>
      </c>
      <c r="G9" s="265">
        <v>25</v>
      </c>
      <c r="H9" s="266">
        <v>30</v>
      </c>
      <c r="I9" s="21" t="s">
        <v>205</v>
      </c>
      <c r="J9" s="17" t="s">
        <v>204</v>
      </c>
      <c r="K9" s="18" t="s">
        <v>205</v>
      </c>
      <c r="L9" s="17" t="s">
        <v>204</v>
      </c>
      <c r="M9" s="20" t="s">
        <v>204</v>
      </c>
      <c r="N9" s="19" t="s">
        <v>204</v>
      </c>
      <c r="O9" s="18" t="s">
        <v>205</v>
      </c>
      <c r="P9" s="18" t="s">
        <v>205</v>
      </c>
      <c r="Q9" s="17" t="s">
        <v>204</v>
      </c>
      <c r="R9" s="256" t="s">
        <v>205</v>
      </c>
      <c r="S9" s="19" t="s">
        <v>204</v>
      </c>
      <c r="T9" s="18" t="s">
        <v>205</v>
      </c>
      <c r="U9" s="17" t="s">
        <v>204</v>
      </c>
      <c r="V9" s="17" t="s">
        <v>204</v>
      </c>
      <c r="W9" s="22" t="s">
        <v>205</v>
      </c>
      <c r="X9" s="21" t="s">
        <v>205</v>
      </c>
      <c r="Y9" s="17" t="s">
        <v>204</v>
      </c>
      <c r="Z9" s="17" t="s">
        <v>181</v>
      </c>
      <c r="AA9" s="20" t="s">
        <v>181</v>
      </c>
      <c r="AB9" s="21" t="s">
        <v>205</v>
      </c>
      <c r="AC9" s="18" t="s">
        <v>205</v>
      </c>
      <c r="AD9" s="17" t="s">
        <v>204</v>
      </c>
      <c r="AE9" s="20" t="s">
        <v>204</v>
      </c>
      <c r="AF9" s="264">
        <v>50</v>
      </c>
      <c r="AG9" s="265">
        <v>50</v>
      </c>
      <c r="AH9" s="265">
        <v>80</v>
      </c>
      <c r="AI9" s="265">
        <v>100</v>
      </c>
      <c r="AJ9" s="266">
        <v>50</v>
      </c>
      <c r="AK9" s="32">
        <f t="shared" si="0"/>
        <v>585</v>
      </c>
      <c r="AL9" s="49">
        <f t="shared" si="1"/>
        <v>125</v>
      </c>
      <c r="AM9" s="48">
        <f t="shared" si="2"/>
        <v>70</v>
      </c>
      <c r="AN9" s="48">
        <f t="shared" si="3"/>
        <v>10</v>
      </c>
      <c r="AO9" s="48">
        <f t="shared" si="4"/>
        <v>50</v>
      </c>
      <c r="AP9" s="50">
        <f t="shared" si="5"/>
        <v>330</v>
      </c>
    </row>
    <row r="10" spans="1:42" ht="15" customHeight="1" thickTop="1" thickBot="1" x14ac:dyDescent="0.2">
      <c r="A10" s="148">
        <v>9</v>
      </c>
      <c r="B10" s="29" t="s">
        <v>19</v>
      </c>
      <c r="C10" s="191" t="s">
        <v>32</v>
      </c>
      <c r="D10" s="19">
        <v>25</v>
      </c>
      <c r="E10" s="17">
        <v>25</v>
      </c>
      <c r="F10" s="17">
        <v>25</v>
      </c>
      <c r="G10" s="17">
        <v>20</v>
      </c>
      <c r="H10" s="20">
        <v>30</v>
      </c>
      <c r="I10" s="19" t="s">
        <v>204</v>
      </c>
      <c r="J10" s="17" t="s">
        <v>204</v>
      </c>
      <c r="K10" s="17" t="s">
        <v>205</v>
      </c>
      <c r="L10" s="17" t="s">
        <v>204</v>
      </c>
      <c r="M10" s="20" t="s">
        <v>204</v>
      </c>
      <c r="N10" s="19" t="s">
        <v>204</v>
      </c>
      <c r="O10" s="17" t="s">
        <v>204</v>
      </c>
      <c r="P10" s="17" t="s">
        <v>204</v>
      </c>
      <c r="Q10" s="17" t="s">
        <v>204</v>
      </c>
      <c r="R10" s="260" t="s">
        <v>204</v>
      </c>
      <c r="S10" s="19" t="s">
        <v>204</v>
      </c>
      <c r="T10" s="17" t="s">
        <v>204</v>
      </c>
      <c r="U10" s="17" t="s">
        <v>205</v>
      </c>
      <c r="V10" s="17" t="s">
        <v>205</v>
      </c>
      <c r="W10" s="20" t="s">
        <v>204</v>
      </c>
      <c r="X10" s="19" t="s">
        <v>204</v>
      </c>
      <c r="Y10" s="17" t="s">
        <v>181</v>
      </c>
      <c r="Z10" s="17" t="s">
        <v>181</v>
      </c>
      <c r="AA10" s="20" t="s">
        <v>181</v>
      </c>
      <c r="AB10" s="19" t="s">
        <v>204</v>
      </c>
      <c r="AC10" s="17" t="s">
        <v>204</v>
      </c>
      <c r="AD10" s="17" t="s">
        <v>205</v>
      </c>
      <c r="AE10" s="20" t="s">
        <v>204</v>
      </c>
      <c r="AF10" s="19">
        <v>100</v>
      </c>
      <c r="AG10" s="17">
        <v>90</v>
      </c>
      <c r="AH10" s="17">
        <v>90</v>
      </c>
      <c r="AI10" s="17">
        <v>50</v>
      </c>
      <c r="AJ10" s="20">
        <v>50</v>
      </c>
      <c r="AK10" s="36">
        <f t="shared" si="0"/>
        <v>560</v>
      </c>
      <c r="AL10" s="49">
        <f t="shared" si="1"/>
        <v>125</v>
      </c>
      <c r="AM10" s="48">
        <f t="shared" si="2"/>
        <v>30</v>
      </c>
      <c r="AN10" s="48">
        <f t="shared" si="3"/>
        <v>0</v>
      </c>
      <c r="AO10" s="48">
        <f>+((AB10="○")*25)+((AC10="○")*25)+((AD10="○")*25)+((AE10="○")*25)</f>
        <v>25</v>
      </c>
      <c r="AP10" s="50">
        <f t="shared" si="5"/>
        <v>380</v>
      </c>
    </row>
    <row r="11" spans="1:42" ht="15" customHeight="1" thickTop="1" thickBot="1" x14ac:dyDescent="0.2">
      <c r="A11" s="148">
        <v>10</v>
      </c>
      <c r="B11" s="29" t="s">
        <v>19</v>
      </c>
      <c r="C11" s="191" t="s">
        <v>32</v>
      </c>
      <c r="D11" s="19">
        <v>30</v>
      </c>
      <c r="E11" s="17">
        <v>25</v>
      </c>
      <c r="F11" s="17">
        <v>20</v>
      </c>
      <c r="G11" s="17">
        <v>20</v>
      </c>
      <c r="H11" s="20">
        <v>20</v>
      </c>
      <c r="I11" s="19" t="s">
        <v>204</v>
      </c>
      <c r="J11" s="17" t="s">
        <v>204</v>
      </c>
      <c r="K11" s="17" t="s">
        <v>205</v>
      </c>
      <c r="L11" s="17" t="s">
        <v>204</v>
      </c>
      <c r="M11" s="20" t="s">
        <v>205</v>
      </c>
      <c r="N11" s="19" t="s">
        <v>204</v>
      </c>
      <c r="O11" s="17" t="s">
        <v>204</v>
      </c>
      <c r="P11" s="17" t="s">
        <v>204</v>
      </c>
      <c r="Q11" s="17" t="s">
        <v>205</v>
      </c>
      <c r="R11" s="260" t="s">
        <v>204</v>
      </c>
      <c r="S11" s="19" t="s">
        <v>205</v>
      </c>
      <c r="T11" s="17" t="s">
        <v>204</v>
      </c>
      <c r="U11" s="17" t="s">
        <v>204</v>
      </c>
      <c r="V11" s="17" t="s">
        <v>205</v>
      </c>
      <c r="W11" s="20" t="s">
        <v>204</v>
      </c>
      <c r="X11" s="19" t="s">
        <v>205</v>
      </c>
      <c r="Y11" s="17" t="s">
        <v>205</v>
      </c>
      <c r="Z11" s="17" t="s">
        <v>204</v>
      </c>
      <c r="AA11" s="20"/>
      <c r="AB11" s="19" t="s">
        <v>204</v>
      </c>
      <c r="AC11" s="17" t="s">
        <v>204</v>
      </c>
      <c r="AD11" s="17" t="s">
        <v>204</v>
      </c>
      <c r="AE11" s="20" t="s">
        <v>204</v>
      </c>
      <c r="AF11" s="19">
        <v>100</v>
      </c>
      <c r="AG11" s="17">
        <v>80</v>
      </c>
      <c r="AH11" s="17">
        <v>80</v>
      </c>
      <c r="AI11" s="17">
        <v>70</v>
      </c>
      <c r="AJ11" s="20">
        <v>70</v>
      </c>
      <c r="AK11" s="36">
        <f t="shared" si="0"/>
        <v>595</v>
      </c>
      <c r="AL11" s="45">
        <f t="shared" si="1"/>
        <v>115</v>
      </c>
      <c r="AM11" s="46">
        <f t="shared" si="2"/>
        <v>50</v>
      </c>
      <c r="AN11" s="46">
        <f t="shared" si="3"/>
        <v>30</v>
      </c>
      <c r="AO11" s="46">
        <f t="shared" si="4"/>
        <v>0</v>
      </c>
      <c r="AP11" s="47">
        <f t="shared" si="5"/>
        <v>400</v>
      </c>
    </row>
    <row r="12" spans="1:42" ht="15" customHeight="1" thickTop="1" thickBot="1" x14ac:dyDescent="0.2">
      <c r="A12" s="148">
        <v>11</v>
      </c>
      <c r="B12" s="29" t="s">
        <v>216</v>
      </c>
      <c r="C12" s="191" t="s">
        <v>32</v>
      </c>
      <c r="D12" s="19">
        <v>5</v>
      </c>
      <c r="E12" s="17">
        <v>25</v>
      </c>
      <c r="F12" s="17">
        <v>30</v>
      </c>
      <c r="G12" s="17">
        <v>20</v>
      </c>
      <c r="H12" s="20">
        <v>25</v>
      </c>
      <c r="I12" s="19" t="s">
        <v>204</v>
      </c>
      <c r="J12" s="17" t="s">
        <v>204</v>
      </c>
      <c r="K12" s="17" t="s">
        <v>205</v>
      </c>
      <c r="L12" s="17" t="s">
        <v>204</v>
      </c>
      <c r="M12" s="20" t="s">
        <v>204</v>
      </c>
      <c r="N12" s="19" t="s">
        <v>205</v>
      </c>
      <c r="O12" s="17" t="s">
        <v>205</v>
      </c>
      <c r="P12" s="17" t="s">
        <v>204</v>
      </c>
      <c r="Q12" s="17" t="s">
        <v>205</v>
      </c>
      <c r="R12" s="260" t="s">
        <v>205</v>
      </c>
      <c r="S12" s="19" t="s">
        <v>205</v>
      </c>
      <c r="T12" s="17" t="s">
        <v>205</v>
      </c>
      <c r="U12" s="17" t="s">
        <v>205</v>
      </c>
      <c r="V12" s="17" t="s">
        <v>204</v>
      </c>
      <c r="W12" s="20" t="s">
        <v>204</v>
      </c>
      <c r="X12" s="19" t="s">
        <v>204</v>
      </c>
      <c r="Y12" s="17"/>
      <c r="Z12" s="17"/>
      <c r="AA12" s="20"/>
      <c r="AB12" s="19" t="s">
        <v>204</v>
      </c>
      <c r="AC12" s="17" t="s">
        <v>204</v>
      </c>
      <c r="AD12" s="17" t="s">
        <v>204</v>
      </c>
      <c r="AE12" s="20" t="s">
        <v>205</v>
      </c>
      <c r="AF12" s="19">
        <v>70</v>
      </c>
      <c r="AG12" s="17">
        <v>100</v>
      </c>
      <c r="AH12" s="17">
        <v>90</v>
      </c>
      <c r="AI12" s="17">
        <v>70</v>
      </c>
      <c r="AJ12" s="20">
        <v>70</v>
      </c>
      <c r="AK12" s="96">
        <f t="shared" si="0"/>
        <v>610</v>
      </c>
      <c r="AL12" s="45">
        <f t="shared" ref="AL12:AL17" si="6">SUM(D12:H12)</f>
        <v>105</v>
      </c>
      <c r="AM12" s="46">
        <f t="shared" ref="AM12:AM17" si="7">+((I12="○")*10)+((J12="○")*10)+((K12="○")*10)+((L12="○")*10)+((M12="○")*10)+((N12="○")*10)+((O12="○")*10)+((P12="○")*10)+((Q12="○")*10)+((R12="○")*10)+((S12="○")*10)+((T12="○")*10)+((U12="○")*10)+((V12="○")*10)+((W12="○")*10)</f>
        <v>80</v>
      </c>
      <c r="AN12" s="46">
        <f t="shared" ref="AN12:AN17" si="8">+((X12="○")*10)+((Y12="○")*20)+((Z12="○")*30)+((AA12="○")*40)</f>
        <v>0</v>
      </c>
      <c r="AO12" s="46">
        <f t="shared" ref="AO12:AO17" si="9">+((AB12="○")*25)+((AC12="○")*25)+((AD12="○")*25)+((AE12="○")*25)</f>
        <v>25</v>
      </c>
      <c r="AP12" s="47">
        <f t="shared" ref="AP12:AP17" si="10">SUM(AF12:AJ12)</f>
        <v>400</v>
      </c>
    </row>
    <row r="13" spans="1:42" s="692" customFormat="1" ht="15" customHeight="1" thickTop="1" thickBot="1" x14ac:dyDescent="0.2">
      <c r="A13" s="139">
        <v>12</v>
      </c>
      <c r="B13" s="157" t="s">
        <v>19</v>
      </c>
      <c r="C13" s="192" t="s">
        <v>224</v>
      </c>
      <c r="D13" s="19">
        <v>5</v>
      </c>
      <c r="E13" s="17">
        <v>20</v>
      </c>
      <c r="F13" s="17">
        <v>30</v>
      </c>
      <c r="G13" s="17">
        <v>20</v>
      </c>
      <c r="H13" s="20">
        <v>25</v>
      </c>
      <c r="I13" s="19" t="s">
        <v>204</v>
      </c>
      <c r="J13" s="17" t="s">
        <v>205</v>
      </c>
      <c r="K13" s="17" t="s">
        <v>205</v>
      </c>
      <c r="L13" s="17" t="s">
        <v>204</v>
      </c>
      <c r="M13" s="20" t="s">
        <v>204</v>
      </c>
      <c r="N13" s="19" t="s">
        <v>204</v>
      </c>
      <c r="O13" s="17" t="s">
        <v>204</v>
      </c>
      <c r="P13" s="17" t="s">
        <v>204</v>
      </c>
      <c r="Q13" s="17" t="s">
        <v>205</v>
      </c>
      <c r="R13" s="260" t="s">
        <v>205</v>
      </c>
      <c r="S13" s="19" t="s">
        <v>204</v>
      </c>
      <c r="T13" s="17" t="s">
        <v>204</v>
      </c>
      <c r="U13" s="17" t="s">
        <v>204</v>
      </c>
      <c r="V13" s="17" t="s">
        <v>204</v>
      </c>
      <c r="W13" s="20" t="s">
        <v>205</v>
      </c>
      <c r="X13" s="19" t="s">
        <v>205</v>
      </c>
      <c r="Y13" s="17" t="s">
        <v>204</v>
      </c>
      <c r="Z13" s="17"/>
      <c r="AA13" s="20"/>
      <c r="AB13" s="19" t="s">
        <v>205</v>
      </c>
      <c r="AC13" s="17" t="s">
        <v>204</v>
      </c>
      <c r="AD13" s="17" t="s">
        <v>204</v>
      </c>
      <c r="AE13" s="20" t="s">
        <v>204</v>
      </c>
      <c r="AF13" s="19">
        <v>80</v>
      </c>
      <c r="AG13" s="17">
        <v>50</v>
      </c>
      <c r="AH13" s="17">
        <v>80</v>
      </c>
      <c r="AI13" s="17">
        <v>50</v>
      </c>
      <c r="AJ13" s="20">
        <v>70</v>
      </c>
      <c r="AK13" s="84">
        <f t="shared" si="0"/>
        <v>515</v>
      </c>
      <c r="AL13" s="45">
        <f t="shared" si="6"/>
        <v>100</v>
      </c>
      <c r="AM13" s="46">
        <f t="shared" si="7"/>
        <v>50</v>
      </c>
      <c r="AN13" s="46">
        <f t="shared" si="8"/>
        <v>10</v>
      </c>
      <c r="AO13" s="46">
        <f t="shared" si="9"/>
        <v>25</v>
      </c>
      <c r="AP13" s="47">
        <f t="shared" si="10"/>
        <v>330</v>
      </c>
    </row>
    <row r="14" spans="1:42" s="692" customFormat="1" ht="15" customHeight="1" thickTop="1" thickBot="1" x14ac:dyDescent="0.2">
      <c r="A14" s="148">
        <v>13</v>
      </c>
      <c r="B14" s="157" t="s">
        <v>19</v>
      </c>
      <c r="C14" s="192" t="s">
        <v>224</v>
      </c>
      <c r="D14" s="19">
        <v>15</v>
      </c>
      <c r="E14" s="17">
        <v>20</v>
      </c>
      <c r="F14" s="17">
        <v>20</v>
      </c>
      <c r="G14" s="17">
        <v>20</v>
      </c>
      <c r="H14" s="20">
        <v>30</v>
      </c>
      <c r="I14" s="19" t="s">
        <v>205</v>
      </c>
      <c r="J14" s="17" t="s">
        <v>204</v>
      </c>
      <c r="K14" s="17" t="s">
        <v>205</v>
      </c>
      <c r="L14" s="17" t="s">
        <v>204</v>
      </c>
      <c r="M14" s="20" t="s">
        <v>204</v>
      </c>
      <c r="N14" s="19" t="s">
        <v>205</v>
      </c>
      <c r="O14" s="17" t="s">
        <v>204</v>
      </c>
      <c r="P14" s="17" t="s">
        <v>204</v>
      </c>
      <c r="Q14" s="17" t="s">
        <v>204</v>
      </c>
      <c r="R14" s="260" t="s">
        <v>204</v>
      </c>
      <c r="S14" s="19" t="s">
        <v>204</v>
      </c>
      <c r="T14" s="17" t="s">
        <v>204</v>
      </c>
      <c r="U14" s="17" t="s">
        <v>204</v>
      </c>
      <c r="V14" s="17" t="s">
        <v>204</v>
      </c>
      <c r="W14" s="20" t="s">
        <v>204</v>
      </c>
      <c r="X14" s="19" t="s">
        <v>204</v>
      </c>
      <c r="Y14" s="17"/>
      <c r="Z14" s="17"/>
      <c r="AA14" s="20"/>
      <c r="AB14" s="19" t="s">
        <v>204</v>
      </c>
      <c r="AC14" s="17" t="s">
        <v>205</v>
      </c>
      <c r="AD14" s="17" t="s">
        <v>204</v>
      </c>
      <c r="AE14" s="20" t="s">
        <v>204</v>
      </c>
      <c r="AF14" s="19">
        <v>50</v>
      </c>
      <c r="AG14" s="17">
        <v>100</v>
      </c>
      <c r="AH14" s="17">
        <v>80</v>
      </c>
      <c r="AI14" s="17">
        <v>100</v>
      </c>
      <c r="AJ14" s="20">
        <v>80</v>
      </c>
      <c r="AK14" s="84">
        <f t="shared" si="0"/>
        <v>570</v>
      </c>
      <c r="AL14" s="45">
        <f t="shared" si="6"/>
        <v>105</v>
      </c>
      <c r="AM14" s="46">
        <f t="shared" si="7"/>
        <v>30</v>
      </c>
      <c r="AN14" s="46">
        <f t="shared" si="8"/>
        <v>0</v>
      </c>
      <c r="AO14" s="46">
        <f t="shared" si="9"/>
        <v>25</v>
      </c>
      <c r="AP14" s="47">
        <f t="shared" si="10"/>
        <v>410</v>
      </c>
    </row>
    <row r="15" spans="1:42" s="756" customFormat="1" ht="15" customHeight="1" thickTop="1" thickBot="1" x14ac:dyDescent="0.2">
      <c r="A15" s="139">
        <v>14</v>
      </c>
      <c r="B15" s="157" t="s">
        <v>500</v>
      </c>
      <c r="C15" s="192" t="s">
        <v>528</v>
      </c>
      <c r="D15" s="19">
        <v>20</v>
      </c>
      <c r="E15" s="17">
        <v>20</v>
      </c>
      <c r="F15" s="17">
        <v>5</v>
      </c>
      <c r="G15" s="17">
        <v>15</v>
      </c>
      <c r="H15" s="20">
        <v>20</v>
      </c>
      <c r="I15" s="19" t="s">
        <v>204</v>
      </c>
      <c r="J15" s="17" t="s">
        <v>204</v>
      </c>
      <c r="K15" s="17" t="s">
        <v>205</v>
      </c>
      <c r="L15" s="17" t="s">
        <v>205</v>
      </c>
      <c r="M15" s="20" t="s">
        <v>205</v>
      </c>
      <c r="N15" s="19" t="s">
        <v>204</v>
      </c>
      <c r="O15" s="17" t="s">
        <v>205</v>
      </c>
      <c r="P15" s="17" t="s">
        <v>205</v>
      </c>
      <c r="Q15" s="17" t="s">
        <v>205</v>
      </c>
      <c r="R15" s="260" t="s">
        <v>204</v>
      </c>
      <c r="S15" s="19" t="s">
        <v>204</v>
      </c>
      <c r="T15" s="17" t="s">
        <v>204</v>
      </c>
      <c r="U15" s="17" t="s">
        <v>204</v>
      </c>
      <c r="V15" s="17" t="s">
        <v>204</v>
      </c>
      <c r="W15" s="20" t="s">
        <v>204</v>
      </c>
      <c r="X15" s="19" t="s">
        <v>204</v>
      </c>
      <c r="Y15" s="17" t="s">
        <v>204</v>
      </c>
      <c r="Z15" s="17" t="s">
        <v>204</v>
      </c>
      <c r="AA15" s="20" t="s">
        <v>204</v>
      </c>
      <c r="AB15" s="19" t="s">
        <v>204</v>
      </c>
      <c r="AC15" s="17" t="s">
        <v>204</v>
      </c>
      <c r="AD15" s="17" t="s">
        <v>205</v>
      </c>
      <c r="AE15" s="20" t="s">
        <v>204</v>
      </c>
      <c r="AF15" s="19">
        <v>0</v>
      </c>
      <c r="AG15" s="17">
        <v>70</v>
      </c>
      <c r="AH15" s="17">
        <v>90</v>
      </c>
      <c r="AI15" s="17">
        <v>70</v>
      </c>
      <c r="AJ15" s="20">
        <v>100</v>
      </c>
      <c r="AK15" s="84">
        <f t="shared" si="0"/>
        <v>495</v>
      </c>
      <c r="AL15" s="45">
        <f t="shared" si="6"/>
        <v>80</v>
      </c>
      <c r="AM15" s="46">
        <f t="shared" si="7"/>
        <v>60</v>
      </c>
      <c r="AN15" s="46">
        <f t="shared" si="8"/>
        <v>0</v>
      </c>
      <c r="AO15" s="46">
        <f t="shared" si="9"/>
        <v>25</v>
      </c>
      <c r="AP15" s="47">
        <f t="shared" si="10"/>
        <v>330</v>
      </c>
    </row>
    <row r="16" spans="1:42" s="692" customFormat="1" ht="15" customHeight="1" thickTop="1" thickBot="1" x14ac:dyDescent="0.2">
      <c r="A16" s="139">
        <v>15</v>
      </c>
      <c r="B16" s="157" t="s">
        <v>19</v>
      </c>
      <c r="C16" s="192" t="s">
        <v>575</v>
      </c>
      <c r="D16" s="19">
        <v>15</v>
      </c>
      <c r="E16" s="17">
        <v>30</v>
      </c>
      <c r="F16" s="17">
        <v>30</v>
      </c>
      <c r="G16" s="17">
        <v>5</v>
      </c>
      <c r="H16" s="20">
        <v>15</v>
      </c>
      <c r="I16" s="19" t="s">
        <v>204</v>
      </c>
      <c r="J16" s="17" t="s">
        <v>205</v>
      </c>
      <c r="K16" s="17" t="s">
        <v>204</v>
      </c>
      <c r="L16" s="17" t="s">
        <v>205</v>
      </c>
      <c r="M16" s="20" t="s">
        <v>204</v>
      </c>
      <c r="N16" s="19" t="s">
        <v>204</v>
      </c>
      <c r="O16" s="17" t="s">
        <v>205</v>
      </c>
      <c r="P16" s="17" t="s">
        <v>205</v>
      </c>
      <c r="Q16" s="17" t="s">
        <v>204</v>
      </c>
      <c r="R16" s="260" t="s">
        <v>204</v>
      </c>
      <c r="S16" s="19" t="s">
        <v>205</v>
      </c>
      <c r="T16" s="17" t="s">
        <v>205</v>
      </c>
      <c r="U16" s="17" t="s">
        <v>204</v>
      </c>
      <c r="V16" s="17" t="s">
        <v>205</v>
      </c>
      <c r="W16" s="20" t="s">
        <v>205</v>
      </c>
      <c r="X16" s="19" t="s">
        <v>204</v>
      </c>
      <c r="Y16" s="17" t="s">
        <v>204</v>
      </c>
      <c r="Z16" s="17" t="s">
        <v>204</v>
      </c>
      <c r="AA16" s="20" t="s">
        <v>204</v>
      </c>
      <c r="AB16" s="19" t="s">
        <v>204</v>
      </c>
      <c r="AC16" s="17" t="s">
        <v>204</v>
      </c>
      <c r="AD16" s="17" t="s">
        <v>204</v>
      </c>
      <c r="AE16" s="20" t="s">
        <v>205</v>
      </c>
      <c r="AF16" s="19">
        <v>70</v>
      </c>
      <c r="AG16" s="17">
        <v>90</v>
      </c>
      <c r="AH16" s="17">
        <v>80</v>
      </c>
      <c r="AI16" s="17">
        <v>70</v>
      </c>
      <c r="AJ16" s="20">
        <v>90</v>
      </c>
      <c r="AK16" s="671">
        <f t="shared" si="0"/>
        <v>600</v>
      </c>
      <c r="AL16" s="45">
        <f t="shared" si="6"/>
        <v>95</v>
      </c>
      <c r="AM16" s="46">
        <f t="shared" si="7"/>
        <v>80</v>
      </c>
      <c r="AN16" s="46">
        <f t="shared" si="8"/>
        <v>0</v>
      </c>
      <c r="AO16" s="46">
        <f t="shared" si="9"/>
        <v>25</v>
      </c>
      <c r="AP16" s="47">
        <f t="shared" si="10"/>
        <v>400</v>
      </c>
    </row>
    <row r="17" spans="1:42" s="692" customFormat="1" ht="15" customHeight="1" thickTop="1" thickBot="1" x14ac:dyDescent="0.2">
      <c r="A17" s="140">
        <v>16</v>
      </c>
      <c r="B17" s="158" t="s">
        <v>19</v>
      </c>
      <c r="C17" s="195" t="s">
        <v>583</v>
      </c>
      <c r="D17" s="65">
        <v>15</v>
      </c>
      <c r="E17" s="66">
        <v>25</v>
      </c>
      <c r="F17" s="66">
        <v>30</v>
      </c>
      <c r="G17" s="66">
        <v>20</v>
      </c>
      <c r="H17" s="67">
        <v>25</v>
      </c>
      <c r="I17" s="65" t="s">
        <v>204</v>
      </c>
      <c r="J17" s="66" t="s">
        <v>204</v>
      </c>
      <c r="K17" s="66" t="s">
        <v>205</v>
      </c>
      <c r="L17" s="66" t="s">
        <v>205</v>
      </c>
      <c r="M17" s="67" t="s">
        <v>204</v>
      </c>
      <c r="N17" s="65" t="s">
        <v>204</v>
      </c>
      <c r="O17" s="66" t="s">
        <v>204</v>
      </c>
      <c r="P17" s="66" t="s">
        <v>204</v>
      </c>
      <c r="Q17" s="66" t="s">
        <v>205</v>
      </c>
      <c r="R17" s="267" t="s">
        <v>205</v>
      </c>
      <c r="S17" s="65" t="s">
        <v>205</v>
      </c>
      <c r="T17" s="66" t="s">
        <v>204</v>
      </c>
      <c r="U17" s="66" t="s">
        <v>205</v>
      </c>
      <c r="V17" s="66" t="s">
        <v>204</v>
      </c>
      <c r="W17" s="67" t="s">
        <v>205</v>
      </c>
      <c r="X17" s="65" t="s">
        <v>205</v>
      </c>
      <c r="Y17" s="66" t="s">
        <v>204</v>
      </c>
      <c r="Z17" s="66" t="s">
        <v>204</v>
      </c>
      <c r="AA17" s="67" t="s">
        <v>204</v>
      </c>
      <c r="AB17" s="65" t="s">
        <v>204</v>
      </c>
      <c r="AC17" s="66" t="s">
        <v>204</v>
      </c>
      <c r="AD17" s="66" t="s">
        <v>204</v>
      </c>
      <c r="AE17" s="67" t="s">
        <v>205</v>
      </c>
      <c r="AF17" s="65">
        <v>70</v>
      </c>
      <c r="AG17" s="66">
        <v>80</v>
      </c>
      <c r="AH17" s="66">
        <v>90</v>
      </c>
      <c r="AI17" s="66">
        <v>100</v>
      </c>
      <c r="AJ17" s="67">
        <v>70</v>
      </c>
      <c r="AK17" s="676">
        <f>SUM(AL17:AP17)</f>
        <v>630</v>
      </c>
      <c r="AL17" s="45">
        <f t="shared" si="6"/>
        <v>115</v>
      </c>
      <c r="AM17" s="46">
        <f t="shared" si="7"/>
        <v>70</v>
      </c>
      <c r="AN17" s="46">
        <f t="shared" si="8"/>
        <v>10</v>
      </c>
      <c r="AO17" s="46">
        <f t="shared" si="9"/>
        <v>25</v>
      </c>
      <c r="AP17" s="47">
        <f t="shared" si="10"/>
        <v>410</v>
      </c>
    </row>
    <row r="18" spans="1:42" s="592" customFormat="1" ht="15" customHeight="1" thickTop="1" thickBot="1" x14ac:dyDescent="0.25">
      <c r="A18" s="139">
        <v>17</v>
      </c>
      <c r="B18" s="573" t="s">
        <v>19</v>
      </c>
      <c r="C18" s="192" t="s">
        <v>583</v>
      </c>
      <c r="D18" s="125">
        <v>30</v>
      </c>
      <c r="E18" s="106">
        <v>30</v>
      </c>
      <c r="F18" s="106">
        <v>20</v>
      </c>
      <c r="G18" s="106">
        <v>25</v>
      </c>
      <c r="H18" s="107">
        <v>25</v>
      </c>
      <c r="I18" s="125" t="s">
        <v>204</v>
      </c>
      <c r="J18" s="106" t="s">
        <v>204</v>
      </c>
      <c r="K18" s="106" t="s">
        <v>204</v>
      </c>
      <c r="L18" s="106" t="s">
        <v>205</v>
      </c>
      <c r="M18" s="107" t="s">
        <v>204</v>
      </c>
      <c r="N18" s="125" t="s">
        <v>205</v>
      </c>
      <c r="O18" s="106" t="s">
        <v>205</v>
      </c>
      <c r="P18" s="106" t="s">
        <v>204</v>
      </c>
      <c r="Q18" s="106" t="s">
        <v>205</v>
      </c>
      <c r="R18" s="107" t="s">
        <v>205</v>
      </c>
      <c r="S18" s="125" t="s">
        <v>204</v>
      </c>
      <c r="T18" s="106" t="s">
        <v>205</v>
      </c>
      <c r="U18" s="106" t="s">
        <v>204</v>
      </c>
      <c r="V18" s="106" t="s">
        <v>204</v>
      </c>
      <c r="W18" s="107" t="s">
        <v>205</v>
      </c>
      <c r="X18" s="125" t="s">
        <v>205</v>
      </c>
      <c r="Y18" s="106" t="s">
        <v>204</v>
      </c>
      <c r="Z18" s="106" t="s">
        <v>204</v>
      </c>
      <c r="AA18" s="107" t="s">
        <v>204</v>
      </c>
      <c r="AB18" s="125" t="s">
        <v>205</v>
      </c>
      <c r="AC18" s="106" t="s">
        <v>205</v>
      </c>
      <c r="AD18" s="106" t="s">
        <v>205</v>
      </c>
      <c r="AE18" s="107" t="s">
        <v>205</v>
      </c>
      <c r="AF18" s="125">
        <v>80</v>
      </c>
      <c r="AG18" s="106">
        <v>80</v>
      </c>
      <c r="AH18" s="106">
        <v>80</v>
      </c>
      <c r="AI18" s="106">
        <v>80</v>
      </c>
      <c r="AJ18" s="107">
        <v>90</v>
      </c>
      <c r="AK18" s="671">
        <f>SUM(AL18:AP18)</f>
        <v>720</v>
      </c>
      <c r="AL18" s="45">
        <f t="shared" ref="AL18:AL19" si="11">SUM(D18:H18)</f>
        <v>130</v>
      </c>
      <c r="AM18" s="46">
        <f t="shared" ref="AM18:AM19" si="12">+((I18="○")*10)+((J18="○")*10)+((K18="○")*10)+((L18="○")*10)+((M18="○")*10)+((N18="○")*10)+((O18="○")*10)+((P18="○")*10)+((Q18="○")*10)+((R18="○")*10)+((S18="○")*10)+((T18="○")*10)+((U18="○")*10)+((V18="○")*10)+((W18="○")*10)</f>
        <v>70</v>
      </c>
      <c r="AN18" s="46">
        <f t="shared" ref="AN18:AN19" si="13">+((X18="○")*10)+((Y18="○")*20)+((Z18="○")*30)+((AA18="○")*40)</f>
        <v>10</v>
      </c>
      <c r="AO18" s="46">
        <f t="shared" ref="AO18:AO19" si="14">+((AB18="○")*25)+((AC18="○")*25)+((AD18="○")*25)+((AE18="○")*25)</f>
        <v>100</v>
      </c>
      <c r="AP18" s="47">
        <f t="shared" ref="AP18:AP19" si="15">SUM(AF18:AJ18)</f>
        <v>410</v>
      </c>
    </row>
    <row r="19" spans="1:42" s="692" customFormat="1" ht="15" customHeight="1" thickTop="1" thickBot="1" x14ac:dyDescent="0.2">
      <c r="A19" s="140">
        <v>18</v>
      </c>
      <c r="B19" s="696" t="s">
        <v>19</v>
      </c>
      <c r="C19" s="582" t="s">
        <v>583</v>
      </c>
      <c r="D19" s="108">
        <v>5</v>
      </c>
      <c r="E19" s="109">
        <v>30</v>
      </c>
      <c r="F19" s="109">
        <v>30</v>
      </c>
      <c r="G19" s="109">
        <v>5</v>
      </c>
      <c r="H19" s="110">
        <v>30</v>
      </c>
      <c r="I19" s="108" t="s">
        <v>204</v>
      </c>
      <c r="J19" s="109" t="s">
        <v>204</v>
      </c>
      <c r="K19" s="109" t="s">
        <v>204</v>
      </c>
      <c r="L19" s="109" t="s">
        <v>204</v>
      </c>
      <c r="M19" s="110" t="s">
        <v>204</v>
      </c>
      <c r="N19" s="108" t="s">
        <v>205</v>
      </c>
      <c r="O19" s="109" t="s">
        <v>205</v>
      </c>
      <c r="P19" s="109" t="s">
        <v>205</v>
      </c>
      <c r="Q19" s="109" t="s">
        <v>205</v>
      </c>
      <c r="R19" s="110" t="s">
        <v>205</v>
      </c>
      <c r="S19" s="108" t="s">
        <v>204</v>
      </c>
      <c r="T19" s="109" t="s">
        <v>204</v>
      </c>
      <c r="U19" s="109" t="s">
        <v>205</v>
      </c>
      <c r="V19" s="109" t="s">
        <v>204</v>
      </c>
      <c r="W19" s="110" t="s">
        <v>204</v>
      </c>
      <c r="X19" s="108" t="s">
        <v>204</v>
      </c>
      <c r="Y19" s="109" t="s">
        <v>204</v>
      </c>
      <c r="Z19" s="109" t="s">
        <v>204</v>
      </c>
      <c r="AA19" s="110" t="s">
        <v>204</v>
      </c>
      <c r="AB19" s="108" t="s">
        <v>205</v>
      </c>
      <c r="AC19" s="109" t="s">
        <v>204</v>
      </c>
      <c r="AD19" s="109" t="s">
        <v>204</v>
      </c>
      <c r="AE19" s="110" t="s">
        <v>205</v>
      </c>
      <c r="AF19" s="108">
        <v>50</v>
      </c>
      <c r="AG19" s="109">
        <v>70</v>
      </c>
      <c r="AH19" s="109">
        <v>70</v>
      </c>
      <c r="AI19" s="109">
        <v>90</v>
      </c>
      <c r="AJ19" s="110">
        <v>80</v>
      </c>
      <c r="AK19" s="676">
        <f>SUM(AL19:AP19)</f>
        <v>570</v>
      </c>
      <c r="AL19" s="677">
        <f t="shared" si="11"/>
        <v>100</v>
      </c>
      <c r="AM19" s="678">
        <f t="shared" si="12"/>
        <v>60</v>
      </c>
      <c r="AN19" s="678">
        <f t="shared" si="13"/>
        <v>0</v>
      </c>
      <c r="AO19" s="678">
        <f t="shared" si="14"/>
        <v>50</v>
      </c>
      <c r="AP19" s="679">
        <f t="shared" si="15"/>
        <v>360</v>
      </c>
    </row>
    <row r="20" spans="1:42" ht="15" customHeight="1" thickBot="1" x14ac:dyDescent="0.2">
      <c r="F20" s="268" t="s">
        <v>181</v>
      </c>
      <c r="AL20" s="51" t="s">
        <v>196</v>
      </c>
      <c r="AM20" s="51" t="s">
        <v>246</v>
      </c>
      <c r="AN20" s="51" t="s">
        <v>246</v>
      </c>
      <c r="AO20" s="51" t="s">
        <v>246</v>
      </c>
      <c r="AP20" s="51" t="s">
        <v>196</v>
      </c>
    </row>
    <row r="21" spans="1:42" ht="15" customHeight="1" thickBot="1" x14ac:dyDescent="0.2">
      <c r="A21" s="151"/>
      <c r="B21" s="81" t="s">
        <v>50</v>
      </c>
      <c r="C21" s="185" t="s">
        <v>1</v>
      </c>
      <c r="D21" s="740" t="s">
        <v>242</v>
      </c>
      <c r="E21" s="741"/>
      <c r="F21" s="741"/>
      <c r="G21" s="741"/>
      <c r="H21" s="742"/>
      <c r="I21" s="740" t="s">
        <v>3</v>
      </c>
      <c r="J21" s="741"/>
      <c r="K21" s="741"/>
      <c r="L21" s="741"/>
      <c r="M21" s="742"/>
      <c r="N21" s="740" t="s">
        <v>4</v>
      </c>
      <c r="O21" s="741"/>
      <c r="P21" s="741"/>
      <c r="Q21" s="741"/>
      <c r="R21" s="742"/>
      <c r="S21" s="740" t="s">
        <v>5</v>
      </c>
      <c r="T21" s="741"/>
      <c r="U21" s="741"/>
      <c r="V21" s="741"/>
      <c r="W21" s="742"/>
      <c r="X21" s="740" t="s">
        <v>6</v>
      </c>
      <c r="Y21" s="741"/>
      <c r="Z21" s="741"/>
      <c r="AA21" s="742"/>
      <c r="AB21" s="740" t="s">
        <v>7</v>
      </c>
      <c r="AC21" s="741"/>
      <c r="AD21" s="741"/>
      <c r="AE21" s="742"/>
      <c r="AF21" s="740" t="s">
        <v>8</v>
      </c>
      <c r="AG21" s="741"/>
      <c r="AH21" s="741"/>
      <c r="AI21" s="741"/>
      <c r="AJ21" s="742"/>
      <c r="AK21" s="15" t="s">
        <v>9</v>
      </c>
      <c r="AL21" s="55" t="s">
        <v>242</v>
      </c>
      <c r="AM21" s="56" t="s">
        <v>243</v>
      </c>
      <c r="AN21" s="56" t="s">
        <v>244</v>
      </c>
      <c r="AO21" s="56" t="s">
        <v>245</v>
      </c>
      <c r="AP21" s="57" t="s">
        <v>247</v>
      </c>
    </row>
    <row r="22" spans="1:42" ht="15" customHeight="1" thickBot="1" x14ac:dyDescent="0.2">
      <c r="A22" s="144">
        <v>1</v>
      </c>
      <c r="B22" s="133" t="s">
        <v>10</v>
      </c>
      <c r="C22" s="186" t="s">
        <v>11</v>
      </c>
      <c r="D22" s="244">
        <v>50</v>
      </c>
      <c r="E22" s="245">
        <v>50</v>
      </c>
      <c r="F22" s="245">
        <v>50</v>
      </c>
      <c r="G22" s="245">
        <v>50</v>
      </c>
      <c r="H22" s="246">
        <v>50</v>
      </c>
      <c r="I22" s="247" t="s">
        <v>204</v>
      </c>
      <c r="J22" s="248" t="s">
        <v>204</v>
      </c>
      <c r="K22" s="248" t="s">
        <v>204</v>
      </c>
      <c r="L22" s="248" t="s">
        <v>205</v>
      </c>
      <c r="M22" s="249" t="s">
        <v>204</v>
      </c>
      <c r="N22" s="247" t="s">
        <v>205</v>
      </c>
      <c r="O22" s="248" t="s">
        <v>204</v>
      </c>
      <c r="P22" s="248" t="s">
        <v>205</v>
      </c>
      <c r="Q22" s="248" t="s">
        <v>205</v>
      </c>
      <c r="R22" s="249" t="s">
        <v>204</v>
      </c>
      <c r="S22" s="247" t="s">
        <v>204</v>
      </c>
      <c r="T22" s="248" t="s">
        <v>205</v>
      </c>
      <c r="U22" s="248" t="s">
        <v>204</v>
      </c>
      <c r="V22" s="248" t="s">
        <v>205</v>
      </c>
      <c r="W22" s="249" t="s">
        <v>205</v>
      </c>
      <c r="X22" s="247" t="s">
        <v>205</v>
      </c>
      <c r="Y22" s="248" t="s">
        <v>204</v>
      </c>
      <c r="Z22" s="248" t="s">
        <v>181</v>
      </c>
      <c r="AA22" s="249" t="s">
        <v>181</v>
      </c>
      <c r="AB22" s="82" t="s">
        <v>12</v>
      </c>
      <c r="AC22" s="251" t="s">
        <v>12</v>
      </c>
      <c r="AD22" s="251" t="s">
        <v>12</v>
      </c>
      <c r="AE22" s="252" t="s">
        <v>12</v>
      </c>
      <c r="AF22" s="244">
        <v>100</v>
      </c>
      <c r="AG22" s="245">
        <v>100</v>
      </c>
      <c r="AH22" s="245">
        <v>80</v>
      </c>
      <c r="AI22" s="245">
        <v>80</v>
      </c>
      <c r="AJ22" s="246">
        <v>70</v>
      </c>
      <c r="AK22" s="90">
        <f t="shared" ref="AK22:AK23" si="16">SUM(AL22:AP22)</f>
        <v>760</v>
      </c>
      <c r="AL22" s="42">
        <f t="shared" si="1"/>
        <v>250</v>
      </c>
      <c r="AM22" s="43">
        <f t="shared" si="2"/>
        <v>70</v>
      </c>
      <c r="AN22" s="43">
        <f t="shared" si="3"/>
        <v>10</v>
      </c>
      <c r="AO22" s="43">
        <f t="shared" si="4"/>
        <v>0</v>
      </c>
      <c r="AP22" s="44">
        <f t="shared" si="5"/>
        <v>430</v>
      </c>
    </row>
    <row r="23" spans="1:42" ht="15" customHeight="1" thickTop="1" thickBot="1" x14ac:dyDescent="0.2">
      <c r="A23" s="145">
        <v>2</v>
      </c>
      <c r="B23" s="134" t="s">
        <v>10</v>
      </c>
      <c r="C23" s="187" t="s">
        <v>31</v>
      </c>
      <c r="D23" s="253">
        <v>30</v>
      </c>
      <c r="E23" s="254">
        <v>30</v>
      </c>
      <c r="F23" s="254">
        <v>30</v>
      </c>
      <c r="G23" s="254">
        <v>30</v>
      </c>
      <c r="H23" s="255">
        <v>30</v>
      </c>
      <c r="I23" s="21" t="s">
        <v>205</v>
      </c>
      <c r="J23" s="18" t="s">
        <v>205</v>
      </c>
      <c r="K23" s="18" t="s">
        <v>205</v>
      </c>
      <c r="L23" s="18" t="s">
        <v>205</v>
      </c>
      <c r="M23" s="20" t="s">
        <v>204</v>
      </c>
      <c r="N23" s="21" t="s">
        <v>205</v>
      </c>
      <c r="O23" s="17" t="s">
        <v>204</v>
      </c>
      <c r="P23" s="18" t="s">
        <v>205</v>
      </c>
      <c r="Q23" s="17" t="s">
        <v>204</v>
      </c>
      <c r="R23" s="22" t="s">
        <v>205</v>
      </c>
      <c r="S23" s="21" t="s">
        <v>205</v>
      </c>
      <c r="T23" s="17" t="s">
        <v>204</v>
      </c>
      <c r="U23" s="17" t="s">
        <v>204</v>
      </c>
      <c r="V23" s="17" t="s">
        <v>204</v>
      </c>
      <c r="W23" s="20" t="s">
        <v>204</v>
      </c>
      <c r="X23" s="19" t="s">
        <v>204</v>
      </c>
      <c r="Y23" s="17" t="s">
        <v>181</v>
      </c>
      <c r="Z23" s="17" t="s">
        <v>181</v>
      </c>
      <c r="AA23" s="20" t="s">
        <v>181</v>
      </c>
      <c r="AB23" s="19" t="s">
        <v>204</v>
      </c>
      <c r="AC23" s="17" t="s">
        <v>204</v>
      </c>
      <c r="AD23" s="17" t="s">
        <v>204</v>
      </c>
      <c r="AE23" s="22" t="s">
        <v>205</v>
      </c>
      <c r="AF23" s="253">
        <v>100</v>
      </c>
      <c r="AG23" s="254">
        <v>90</v>
      </c>
      <c r="AH23" s="254">
        <v>90</v>
      </c>
      <c r="AI23" s="254">
        <v>70</v>
      </c>
      <c r="AJ23" s="255">
        <v>70</v>
      </c>
      <c r="AK23" s="91">
        <f t="shared" si="16"/>
        <v>675</v>
      </c>
      <c r="AL23" s="52">
        <f t="shared" ref="AL23:AL29" si="17">SUM(D23:H23)</f>
        <v>150</v>
      </c>
      <c r="AM23" s="53">
        <f t="shared" ref="AM23:AM29" si="18">+((I23="○")*10)+((J23="○")*10)+((K23="○")*10)+((L23="○")*10)+((M23="○")*10)+((N23="○")*10)+((O23="○")*10)+((P23="○")*10)+((Q23="○")*10)+((R23="○")*10)+((S23="○")*10)+((T23="○")*10)+((U23="○")*10)+((V23="○")*10)+((W23="○")*10)</f>
        <v>80</v>
      </c>
      <c r="AN23" s="53">
        <f t="shared" ref="AN23:AN29" si="19">+((X23="○")*10)+((Y23="○")*20)+((Z23="○")*30)+((AA23="○")*40)</f>
        <v>0</v>
      </c>
      <c r="AO23" s="53">
        <f t="shared" ref="AO23:AO29" si="20">+((AB23="○")*25)+((AC23="○")*25)+((AD23="○")*25)+((AE23="○")*25)</f>
        <v>25</v>
      </c>
      <c r="AP23" s="54">
        <f t="shared" ref="AP23:AP28" si="21">SUM(AF23:AJ23)</f>
        <v>420</v>
      </c>
    </row>
    <row r="24" spans="1:42" ht="15" customHeight="1" thickTop="1" thickBot="1" x14ac:dyDescent="0.2">
      <c r="A24" s="146">
        <v>5</v>
      </c>
      <c r="B24" s="134" t="s">
        <v>10</v>
      </c>
      <c r="C24" s="194" t="s">
        <v>99</v>
      </c>
      <c r="D24" s="269"/>
      <c r="E24" s="270"/>
      <c r="F24" s="270"/>
      <c r="G24" s="270"/>
      <c r="H24" s="271" t="s">
        <v>84</v>
      </c>
      <c r="I24" s="19" t="s">
        <v>204</v>
      </c>
      <c r="J24" s="18" t="s">
        <v>205</v>
      </c>
      <c r="K24" s="18" t="s">
        <v>205</v>
      </c>
      <c r="L24" s="18" t="s">
        <v>205</v>
      </c>
      <c r="M24" s="20" t="s">
        <v>204</v>
      </c>
      <c r="N24" s="19" t="s">
        <v>204</v>
      </c>
      <c r="O24" s="18" t="s">
        <v>205</v>
      </c>
      <c r="P24" s="17" t="s">
        <v>204</v>
      </c>
      <c r="Q24" s="17" t="s">
        <v>204</v>
      </c>
      <c r="R24" s="22" t="s">
        <v>205</v>
      </c>
      <c r="S24" s="19" t="s">
        <v>204</v>
      </c>
      <c r="T24" s="17" t="s">
        <v>204</v>
      </c>
      <c r="U24" s="18" t="s">
        <v>205</v>
      </c>
      <c r="V24" s="18" t="s">
        <v>205</v>
      </c>
      <c r="W24" s="22" t="s">
        <v>205</v>
      </c>
      <c r="X24" s="21" t="s">
        <v>205</v>
      </c>
      <c r="Y24" s="18" t="s">
        <v>205</v>
      </c>
      <c r="Z24" s="17" t="s">
        <v>204</v>
      </c>
      <c r="AA24" s="20" t="s">
        <v>181</v>
      </c>
      <c r="AB24" s="19" t="s">
        <v>204</v>
      </c>
      <c r="AC24" s="18" t="s">
        <v>205</v>
      </c>
      <c r="AD24" s="17" t="s">
        <v>204</v>
      </c>
      <c r="AE24" s="20" t="s">
        <v>204</v>
      </c>
      <c r="AF24" s="269"/>
      <c r="AG24" s="270"/>
      <c r="AH24" s="270"/>
      <c r="AI24" s="270"/>
      <c r="AJ24" s="271"/>
      <c r="AK24" s="92">
        <v>700</v>
      </c>
      <c r="AL24" s="52">
        <f t="shared" si="17"/>
        <v>0</v>
      </c>
      <c r="AM24" s="53">
        <f t="shared" si="18"/>
        <v>80</v>
      </c>
      <c r="AN24" s="53">
        <f t="shared" si="19"/>
        <v>30</v>
      </c>
      <c r="AO24" s="53">
        <f t="shared" si="20"/>
        <v>25</v>
      </c>
      <c r="AP24" s="54">
        <f t="shared" si="21"/>
        <v>0</v>
      </c>
    </row>
    <row r="25" spans="1:42" ht="15" customHeight="1" thickTop="1" thickBot="1" x14ac:dyDescent="0.2">
      <c r="A25" s="148">
        <v>6</v>
      </c>
      <c r="B25" s="134" t="s">
        <v>10</v>
      </c>
      <c r="C25" s="194" t="s">
        <v>99</v>
      </c>
      <c r="D25" s="269">
        <v>30</v>
      </c>
      <c r="E25" s="270">
        <v>30</v>
      </c>
      <c r="F25" s="270">
        <v>25</v>
      </c>
      <c r="G25" s="270">
        <v>20</v>
      </c>
      <c r="H25" s="271">
        <v>20</v>
      </c>
      <c r="I25" s="21" t="s">
        <v>205</v>
      </c>
      <c r="J25" s="18" t="s">
        <v>205</v>
      </c>
      <c r="K25" s="18" t="s">
        <v>205</v>
      </c>
      <c r="L25" s="18" t="s">
        <v>205</v>
      </c>
      <c r="M25" s="20" t="s">
        <v>204</v>
      </c>
      <c r="N25" s="21" t="s">
        <v>205</v>
      </c>
      <c r="O25" s="17" t="s">
        <v>204</v>
      </c>
      <c r="P25" s="17" t="s">
        <v>204</v>
      </c>
      <c r="Q25" s="18" t="s">
        <v>205</v>
      </c>
      <c r="R25" s="20" t="s">
        <v>204</v>
      </c>
      <c r="S25" s="19" t="s">
        <v>204</v>
      </c>
      <c r="T25" s="18" t="s">
        <v>205</v>
      </c>
      <c r="U25" s="18" t="s">
        <v>205</v>
      </c>
      <c r="V25" s="17" t="s">
        <v>204</v>
      </c>
      <c r="W25" s="22" t="s">
        <v>205</v>
      </c>
      <c r="X25" s="21" t="s">
        <v>205</v>
      </c>
      <c r="Y25" s="18" t="s">
        <v>205</v>
      </c>
      <c r="Z25" s="17" t="s">
        <v>204</v>
      </c>
      <c r="AA25" s="20" t="s">
        <v>181</v>
      </c>
      <c r="AB25" s="21" t="s">
        <v>205</v>
      </c>
      <c r="AC25" s="18" t="s">
        <v>205</v>
      </c>
      <c r="AD25" s="17" t="s">
        <v>204</v>
      </c>
      <c r="AE25" s="22" t="s">
        <v>205</v>
      </c>
      <c r="AF25" s="269">
        <v>90</v>
      </c>
      <c r="AG25" s="270">
        <v>90</v>
      </c>
      <c r="AH25" s="270">
        <v>80</v>
      </c>
      <c r="AI25" s="270">
        <v>80</v>
      </c>
      <c r="AJ25" s="271">
        <v>50</v>
      </c>
      <c r="AK25" s="92">
        <f t="shared" ref="AK25:AK33" si="22">SUM(AL25:AP25)</f>
        <v>710</v>
      </c>
      <c r="AL25" s="52">
        <f t="shared" si="17"/>
        <v>125</v>
      </c>
      <c r="AM25" s="53">
        <f t="shared" si="18"/>
        <v>90</v>
      </c>
      <c r="AN25" s="53">
        <f t="shared" si="19"/>
        <v>30</v>
      </c>
      <c r="AO25" s="53">
        <f t="shared" si="20"/>
        <v>75</v>
      </c>
      <c r="AP25" s="54">
        <f t="shared" si="21"/>
        <v>390</v>
      </c>
    </row>
    <row r="26" spans="1:42" ht="15" customHeight="1" thickTop="1" thickBot="1" x14ac:dyDescent="0.2">
      <c r="A26" s="148">
        <v>7</v>
      </c>
      <c r="B26" s="134" t="s">
        <v>10</v>
      </c>
      <c r="C26" s="188" t="s">
        <v>99</v>
      </c>
      <c r="D26" s="257">
        <v>30</v>
      </c>
      <c r="E26" s="258">
        <v>30</v>
      </c>
      <c r="F26" s="258">
        <v>30</v>
      </c>
      <c r="G26" s="258">
        <v>30</v>
      </c>
      <c r="H26" s="259">
        <v>25</v>
      </c>
      <c r="I26" s="21" t="s">
        <v>205</v>
      </c>
      <c r="J26" s="18" t="s">
        <v>205</v>
      </c>
      <c r="K26" s="18" t="s">
        <v>205</v>
      </c>
      <c r="L26" s="17" t="s">
        <v>204</v>
      </c>
      <c r="M26" s="20" t="s">
        <v>204</v>
      </c>
      <c r="N26" s="19" t="s">
        <v>204</v>
      </c>
      <c r="O26" s="17" t="s">
        <v>204</v>
      </c>
      <c r="P26" s="18" t="s">
        <v>205</v>
      </c>
      <c r="Q26" s="17" t="s">
        <v>204</v>
      </c>
      <c r="R26" s="22" t="s">
        <v>205</v>
      </c>
      <c r="S26" s="21" t="s">
        <v>205</v>
      </c>
      <c r="T26" s="17" t="s">
        <v>204</v>
      </c>
      <c r="U26" s="18" t="s">
        <v>205</v>
      </c>
      <c r="V26" s="17" t="s">
        <v>204</v>
      </c>
      <c r="W26" s="20" t="s">
        <v>204</v>
      </c>
      <c r="X26" s="19" t="s">
        <v>204</v>
      </c>
      <c r="Y26" s="17" t="s">
        <v>181</v>
      </c>
      <c r="Z26" s="17" t="s">
        <v>181</v>
      </c>
      <c r="AA26" s="20" t="s">
        <v>181</v>
      </c>
      <c r="AB26" s="21" t="s">
        <v>205</v>
      </c>
      <c r="AC26" s="17" t="s">
        <v>204</v>
      </c>
      <c r="AD26" s="18" t="s">
        <v>205</v>
      </c>
      <c r="AE26" s="22" t="s">
        <v>205</v>
      </c>
      <c r="AF26" s="257">
        <v>90</v>
      </c>
      <c r="AG26" s="258">
        <v>90</v>
      </c>
      <c r="AH26" s="258">
        <v>80</v>
      </c>
      <c r="AI26" s="258">
        <v>80</v>
      </c>
      <c r="AJ26" s="259">
        <v>80</v>
      </c>
      <c r="AK26" s="694">
        <f t="shared" si="22"/>
        <v>710</v>
      </c>
      <c r="AL26" s="52">
        <f t="shared" si="17"/>
        <v>145</v>
      </c>
      <c r="AM26" s="53">
        <f t="shared" si="18"/>
        <v>70</v>
      </c>
      <c r="AN26" s="53">
        <f t="shared" si="19"/>
        <v>0</v>
      </c>
      <c r="AO26" s="53">
        <f t="shared" si="20"/>
        <v>75</v>
      </c>
      <c r="AP26" s="54">
        <f t="shared" si="21"/>
        <v>420</v>
      </c>
    </row>
    <row r="27" spans="1:42" ht="15" customHeight="1" thickTop="1" thickBot="1" x14ac:dyDescent="0.2">
      <c r="A27" s="147">
        <v>8</v>
      </c>
      <c r="B27" s="134" t="s">
        <v>10</v>
      </c>
      <c r="C27" s="190" t="s">
        <v>99</v>
      </c>
      <c r="D27" s="264">
        <v>30</v>
      </c>
      <c r="E27" s="265">
        <v>30</v>
      </c>
      <c r="F27" s="265">
        <v>30</v>
      </c>
      <c r="G27" s="265">
        <v>30</v>
      </c>
      <c r="H27" s="266">
        <v>30</v>
      </c>
      <c r="I27" s="19" t="s">
        <v>204</v>
      </c>
      <c r="J27" s="17" t="s">
        <v>204</v>
      </c>
      <c r="K27" s="17" t="s">
        <v>204</v>
      </c>
      <c r="L27" s="18" t="s">
        <v>205</v>
      </c>
      <c r="M27" s="20" t="s">
        <v>204</v>
      </c>
      <c r="N27" s="19" t="s">
        <v>204</v>
      </c>
      <c r="O27" s="17" t="s">
        <v>204</v>
      </c>
      <c r="P27" s="17" t="s">
        <v>204</v>
      </c>
      <c r="Q27" s="17" t="s">
        <v>204</v>
      </c>
      <c r="R27" s="22" t="s">
        <v>205</v>
      </c>
      <c r="S27" s="19" t="s">
        <v>204</v>
      </c>
      <c r="T27" s="17" t="s">
        <v>204</v>
      </c>
      <c r="U27" s="17" t="s">
        <v>204</v>
      </c>
      <c r="V27" s="18" t="s">
        <v>205</v>
      </c>
      <c r="W27" s="22" t="s">
        <v>205</v>
      </c>
      <c r="X27" s="19" t="s">
        <v>204</v>
      </c>
      <c r="Y27" s="17" t="s">
        <v>181</v>
      </c>
      <c r="Z27" s="17" t="s">
        <v>181</v>
      </c>
      <c r="AA27" s="20" t="s">
        <v>181</v>
      </c>
      <c r="AB27" s="19" t="s">
        <v>204</v>
      </c>
      <c r="AC27" s="17" t="s">
        <v>204</v>
      </c>
      <c r="AD27" s="17" t="s">
        <v>204</v>
      </c>
      <c r="AE27" s="20" t="s">
        <v>204</v>
      </c>
      <c r="AF27" s="264">
        <v>50</v>
      </c>
      <c r="AG27" s="265">
        <v>80</v>
      </c>
      <c r="AH27" s="265">
        <v>80</v>
      </c>
      <c r="AI27" s="265">
        <v>80</v>
      </c>
      <c r="AJ27" s="266">
        <v>100</v>
      </c>
      <c r="AK27" s="32">
        <f t="shared" si="22"/>
        <v>580</v>
      </c>
      <c r="AL27" s="52">
        <f t="shared" si="17"/>
        <v>150</v>
      </c>
      <c r="AM27" s="53">
        <f t="shared" si="18"/>
        <v>40</v>
      </c>
      <c r="AN27" s="53">
        <f t="shared" si="19"/>
        <v>0</v>
      </c>
      <c r="AO27" s="53">
        <f t="shared" si="20"/>
        <v>0</v>
      </c>
      <c r="AP27" s="54">
        <f t="shared" si="21"/>
        <v>390</v>
      </c>
    </row>
    <row r="28" spans="1:42" ht="15" customHeight="1" thickTop="1" thickBot="1" x14ac:dyDescent="0.2">
      <c r="A28" s="147">
        <v>10</v>
      </c>
      <c r="B28" s="137" t="s">
        <v>533</v>
      </c>
      <c r="C28" s="190" t="s">
        <v>361</v>
      </c>
      <c r="D28" s="21">
        <v>30</v>
      </c>
      <c r="E28" s="18">
        <v>30</v>
      </c>
      <c r="F28" s="18">
        <v>25</v>
      </c>
      <c r="G28" s="18">
        <v>20</v>
      </c>
      <c r="H28" s="22">
        <v>15</v>
      </c>
      <c r="I28" s="21" t="s">
        <v>204</v>
      </c>
      <c r="J28" s="18" t="s">
        <v>204</v>
      </c>
      <c r="K28" s="18" t="s">
        <v>205</v>
      </c>
      <c r="L28" s="18" t="s">
        <v>204</v>
      </c>
      <c r="M28" s="22" t="s">
        <v>204</v>
      </c>
      <c r="N28" s="21" t="s">
        <v>205</v>
      </c>
      <c r="O28" s="18" t="s">
        <v>204</v>
      </c>
      <c r="P28" s="18" t="s">
        <v>204</v>
      </c>
      <c r="Q28" s="18" t="s">
        <v>205</v>
      </c>
      <c r="R28" s="22" t="s">
        <v>205</v>
      </c>
      <c r="S28" s="21" t="s">
        <v>204</v>
      </c>
      <c r="T28" s="18" t="s">
        <v>204</v>
      </c>
      <c r="U28" s="18" t="s">
        <v>204</v>
      </c>
      <c r="V28" s="18" t="s">
        <v>205</v>
      </c>
      <c r="W28" s="22" t="s">
        <v>204</v>
      </c>
      <c r="X28" s="21" t="s">
        <v>205</v>
      </c>
      <c r="Y28" s="18" t="s">
        <v>204</v>
      </c>
      <c r="Z28" s="18"/>
      <c r="AA28" s="22"/>
      <c r="AB28" s="21" t="s">
        <v>205</v>
      </c>
      <c r="AC28" s="18" t="s">
        <v>205</v>
      </c>
      <c r="AD28" s="256" t="s">
        <v>204</v>
      </c>
      <c r="AE28" s="272" t="s">
        <v>204</v>
      </c>
      <c r="AF28" s="21">
        <v>90</v>
      </c>
      <c r="AG28" s="18">
        <v>80</v>
      </c>
      <c r="AH28" s="18">
        <v>90</v>
      </c>
      <c r="AI28" s="18">
        <v>80</v>
      </c>
      <c r="AJ28" s="22">
        <v>50</v>
      </c>
      <c r="AK28" s="32">
        <f t="shared" si="22"/>
        <v>620</v>
      </c>
      <c r="AL28" s="52">
        <f t="shared" si="17"/>
        <v>120</v>
      </c>
      <c r="AM28" s="48">
        <f t="shared" si="18"/>
        <v>50</v>
      </c>
      <c r="AN28" s="48">
        <f t="shared" si="19"/>
        <v>10</v>
      </c>
      <c r="AO28" s="48">
        <f t="shared" si="20"/>
        <v>50</v>
      </c>
      <c r="AP28" s="50">
        <f t="shared" si="21"/>
        <v>390</v>
      </c>
    </row>
    <row r="29" spans="1:42" ht="15" customHeight="1" thickTop="1" thickBot="1" x14ac:dyDescent="0.2">
      <c r="A29" s="148">
        <v>11</v>
      </c>
      <c r="B29" s="73" t="s">
        <v>534</v>
      </c>
      <c r="C29" s="191" t="s">
        <v>292</v>
      </c>
      <c r="D29" s="19">
        <v>15</v>
      </c>
      <c r="E29" s="17">
        <v>20</v>
      </c>
      <c r="F29" s="17">
        <v>25</v>
      </c>
      <c r="G29" s="17">
        <v>25</v>
      </c>
      <c r="H29" s="20">
        <v>25</v>
      </c>
      <c r="I29" s="19" t="s">
        <v>204</v>
      </c>
      <c r="J29" s="17" t="s">
        <v>204</v>
      </c>
      <c r="K29" s="17" t="s">
        <v>204</v>
      </c>
      <c r="L29" s="17" t="s">
        <v>204</v>
      </c>
      <c r="M29" s="20" t="s">
        <v>204</v>
      </c>
      <c r="N29" s="19" t="s">
        <v>204</v>
      </c>
      <c r="O29" s="17" t="s">
        <v>205</v>
      </c>
      <c r="P29" s="17" t="s">
        <v>204</v>
      </c>
      <c r="Q29" s="17" t="s">
        <v>205</v>
      </c>
      <c r="R29" s="20" t="s">
        <v>204</v>
      </c>
      <c r="S29" s="19" t="s">
        <v>204</v>
      </c>
      <c r="T29" s="17" t="s">
        <v>205</v>
      </c>
      <c r="U29" s="17" t="s">
        <v>204</v>
      </c>
      <c r="V29" s="17" t="s">
        <v>204</v>
      </c>
      <c r="W29" s="20" t="s">
        <v>204</v>
      </c>
      <c r="X29" s="19" t="s">
        <v>204</v>
      </c>
      <c r="Y29" s="17"/>
      <c r="Z29" s="17"/>
      <c r="AA29" s="20"/>
      <c r="AB29" s="19" t="s">
        <v>204</v>
      </c>
      <c r="AC29" s="17" t="s">
        <v>204</v>
      </c>
      <c r="AD29" s="17" t="s">
        <v>204</v>
      </c>
      <c r="AE29" s="20" t="s">
        <v>204</v>
      </c>
      <c r="AF29" s="19">
        <v>70</v>
      </c>
      <c r="AG29" s="17">
        <v>80</v>
      </c>
      <c r="AH29" s="17">
        <v>100</v>
      </c>
      <c r="AI29" s="17">
        <v>70</v>
      </c>
      <c r="AJ29" s="20">
        <v>80</v>
      </c>
      <c r="AK29" s="96">
        <f t="shared" si="22"/>
        <v>540</v>
      </c>
      <c r="AL29" s="45">
        <f t="shared" si="17"/>
        <v>110</v>
      </c>
      <c r="AM29" s="46">
        <f t="shared" si="18"/>
        <v>30</v>
      </c>
      <c r="AN29" s="46">
        <f t="shared" si="19"/>
        <v>0</v>
      </c>
      <c r="AO29" s="46">
        <f t="shared" si="20"/>
        <v>0</v>
      </c>
      <c r="AP29" s="47">
        <f t="shared" ref="AP29:AP34" si="23">SUM(AF29:AJ29)</f>
        <v>400</v>
      </c>
    </row>
    <row r="30" spans="1:42" s="692" customFormat="1" ht="15" customHeight="1" thickTop="1" thickBot="1" x14ac:dyDescent="0.2">
      <c r="A30" s="139">
        <v>12</v>
      </c>
      <c r="B30" s="160" t="s">
        <v>98</v>
      </c>
      <c r="C30" s="192" t="s">
        <v>362</v>
      </c>
      <c r="D30" s="19">
        <v>5</v>
      </c>
      <c r="E30" s="17">
        <v>30</v>
      </c>
      <c r="F30" s="17">
        <v>30</v>
      </c>
      <c r="G30" s="17">
        <v>20</v>
      </c>
      <c r="H30" s="20">
        <v>20</v>
      </c>
      <c r="I30" s="19" t="s">
        <v>204</v>
      </c>
      <c r="J30" s="17" t="s">
        <v>205</v>
      </c>
      <c r="K30" s="17" t="s">
        <v>204</v>
      </c>
      <c r="L30" s="17" t="s">
        <v>205</v>
      </c>
      <c r="M30" s="20" t="s">
        <v>204</v>
      </c>
      <c r="N30" s="19" t="s">
        <v>204</v>
      </c>
      <c r="O30" s="17" t="s">
        <v>205</v>
      </c>
      <c r="P30" s="17" t="s">
        <v>204</v>
      </c>
      <c r="Q30" s="17" t="s">
        <v>205</v>
      </c>
      <c r="R30" s="20" t="s">
        <v>205</v>
      </c>
      <c r="S30" s="19" t="s">
        <v>205</v>
      </c>
      <c r="T30" s="17" t="s">
        <v>204</v>
      </c>
      <c r="U30" s="17" t="s">
        <v>204</v>
      </c>
      <c r="V30" s="17" t="s">
        <v>205</v>
      </c>
      <c r="W30" s="20" t="s">
        <v>204</v>
      </c>
      <c r="X30" s="19" t="s">
        <v>204</v>
      </c>
      <c r="Y30" s="17"/>
      <c r="Z30" s="17"/>
      <c r="AA30" s="20"/>
      <c r="AB30" s="19" t="s">
        <v>204</v>
      </c>
      <c r="AC30" s="17" t="s">
        <v>205</v>
      </c>
      <c r="AD30" s="17" t="s">
        <v>204</v>
      </c>
      <c r="AE30" s="20" t="s">
        <v>205</v>
      </c>
      <c r="AF30" s="19">
        <v>80</v>
      </c>
      <c r="AG30" s="17">
        <v>70</v>
      </c>
      <c r="AH30" s="17">
        <v>50</v>
      </c>
      <c r="AI30" s="17">
        <v>90</v>
      </c>
      <c r="AJ30" s="20">
        <v>70</v>
      </c>
      <c r="AK30" s="84">
        <f t="shared" si="22"/>
        <v>585</v>
      </c>
      <c r="AL30" s="45">
        <f t="shared" ref="AL30:AL34" si="24">SUM(D30:H30)</f>
        <v>105</v>
      </c>
      <c r="AM30" s="46">
        <f t="shared" ref="AM30:AM34" si="25">+((I30="○")*10)+((J30="○")*10)+((K30="○")*10)+((L30="○")*10)+((M30="○")*10)+((N30="○")*10)+((O30="○")*10)+((P30="○")*10)+((Q30="○")*10)+((R30="○")*10)+((S30="○")*10)+((T30="○")*10)+((U30="○")*10)+((V30="○")*10)+((W30="○")*10)</f>
        <v>70</v>
      </c>
      <c r="AN30" s="46">
        <f t="shared" ref="AN30:AN34" si="26">+((X30="○")*10)+((Y30="○")*20)+((Z30="○")*30)+((AA30="○")*40)</f>
        <v>0</v>
      </c>
      <c r="AO30" s="46">
        <f t="shared" ref="AO30:AO34" si="27">+((AB30="○")*25)+((AC30="○")*25)+((AD30="○")*25)+((AE30="○")*25)</f>
        <v>50</v>
      </c>
      <c r="AP30" s="47">
        <f t="shared" si="23"/>
        <v>360</v>
      </c>
    </row>
    <row r="31" spans="1:42" s="692" customFormat="1" ht="15" customHeight="1" thickTop="1" thickBot="1" x14ac:dyDescent="0.2">
      <c r="A31" s="148">
        <v>13</v>
      </c>
      <c r="B31" s="160" t="s">
        <v>98</v>
      </c>
      <c r="C31" s="192" t="s">
        <v>437</v>
      </c>
      <c r="D31" s="19">
        <v>25</v>
      </c>
      <c r="E31" s="17">
        <v>25</v>
      </c>
      <c r="F31" s="17">
        <v>30</v>
      </c>
      <c r="G31" s="17">
        <v>25</v>
      </c>
      <c r="H31" s="20">
        <v>25</v>
      </c>
      <c r="I31" s="19" t="s">
        <v>204</v>
      </c>
      <c r="J31" s="17" t="s">
        <v>204</v>
      </c>
      <c r="K31" s="17" t="s">
        <v>205</v>
      </c>
      <c r="L31" s="17" t="s">
        <v>205</v>
      </c>
      <c r="M31" s="20" t="s">
        <v>204</v>
      </c>
      <c r="N31" s="19" t="s">
        <v>204</v>
      </c>
      <c r="O31" s="17" t="s">
        <v>205</v>
      </c>
      <c r="P31" s="17" t="s">
        <v>204</v>
      </c>
      <c r="Q31" s="17" t="s">
        <v>205</v>
      </c>
      <c r="R31" s="20" t="s">
        <v>205</v>
      </c>
      <c r="S31" s="19" t="s">
        <v>205</v>
      </c>
      <c r="T31" s="17" t="s">
        <v>204</v>
      </c>
      <c r="U31" s="17" t="s">
        <v>205</v>
      </c>
      <c r="V31" s="17" t="s">
        <v>205</v>
      </c>
      <c r="W31" s="20" t="s">
        <v>205</v>
      </c>
      <c r="X31" s="19" t="s">
        <v>204</v>
      </c>
      <c r="Y31" s="17"/>
      <c r="Z31" s="17"/>
      <c r="AA31" s="20"/>
      <c r="AB31" s="19" t="s">
        <v>205</v>
      </c>
      <c r="AC31" s="17" t="s">
        <v>205</v>
      </c>
      <c r="AD31" s="17" t="s">
        <v>204</v>
      </c>
      <c r="AE31" s="20" t="s">
        <v>205</v>
      </c>
      <c r="AF31" s="19">
        <v>70</v>
      </c>
      <c r="AG31" s="17">
        <v>70</v>
      </c>
      <c r="AH31" s="17">
        <v>100</v>
      </c>
      <c r="AI31" s="17">
        <v>70</v>
      </c>
      <c r="AJ31" s="20">
        <v>70</v>
      </c>
      <c r="AK31" s="84">
        <f t="shared" si="22"/>
        <v>675</v>
      </c>
      <c r="AL31" s="45">
        <f t="shared" si="24"/>
        <v>130</v>
      </c>
      <c r="AM31" s="46">
        <f t="shared" si="25"/>
        <v>90</v>
      </c>
      <c r="AN31" s="46">
        <f t="shared" si="26"/>
        <v>0</v>
      </c>
      <c r="AO31" s="46">
        <f t="shared" si="27"/>
        <v>75</v>
      </c>
      <c r="AP31" s="47">
        <f t="shared" si="23"/>
        <v>380</v>
      </c>
    </row>
    <row r="32" spans="1:42" s="756" customFormat="1" ht="15" customHeight="1" thickTop="1" thickBot="1" x14ac:dyDescent="0.2">
      <c r="A32" s="139">
        <v>14</v>
      </c>
      <c r="B32" s="160" t="s">
        <v>535</v>
      </c>
      <c r="C32" s="192" t="s">
        <v>514</v>
      </c>
      <c r="D32" s="19">
        <v>20</v>
      </c>
      <c r="E32" s="17">
        <v>30</v>
      </c>
      <c r="F32" s="17">
        <v>25</v>
      </c>
      <c r="G32" s="17">
        <v>25</v>
      </c>
      <c r="H32" s="20">
        <v>30</v>
      </c>
      <c r="I32" s="19" t="s">
        <v>204</v>
      </c>
      <c r="J32" s="17" t="s">
        <v>204</v>
      </c>
      <c r="K32" s="17" t="s">
        <v>204</v>
      </c>
      <c r="L32" s="17" t="s">
        <v>204</v>
      </c>
      <c r="M32" s="20" t="s">
        <v>204</v>
      </c>
      <c r="N32" s="19" t="s">
        <v>204</v>
      </c>
      <c r="O32" s="17" t="s">
        <v>205</v>
      </c>
      <c r="P32" s="17" t="s">
        <v>205</v>
      </c>
      <c r="Q32" s="17" t="s">
        <v>205</v>
      </c>
      <c r="R32" s="20" t="s">
        <v>205</v>
      </c>
      <c r="S32" s="19" t="s">
        <v>205</v>
      </c>
      <c r="T32" s="17" t="s">
        <v>204</v>
      </c>
      <c r="U32" s="17" t="s">
        <v>204</v>
      </c>
      <c r="V32" s="17" t="s">
        <v>204</v>
      </c>
      <c r="W32" s="20" t="s">
        <v>204</v>
      </c>
      <c r="X32" s="19" t="s">
        <v>205</v>
      </c>
      <c r="Y32" s="17" t="s">
        <v>204</v>
      </c>
      <c r="Z32" s="17" t="s">
        <v>204</v>
      </c>
      <c r="AA32" s="20" t="s">
        <v>204</v>
      </c>
      <c r="AB32" s="19" t="s">
        <v>205</v>
      </c>
      <c r="AC32" s="17" t="s">
        <v>204</v>
      </c>
      <c r="AD32" s="17" t="s">
        <v>204</v>
      </c>
      <c r="AE32" s="20" t="s">
        <v>205</v>
      </c>
      <c r="AF32" s="19">
        <v>90</v>
      </c>
      <c r="AG32" s="17">
        <v>90</v>
      </c>
      <c r="AH32" s="17">
        <v>80</v>
      </c>
      <c r="AI32" s="17">
        <v>80</v>
      </c>
      <c r="AJ32" s="20">
        <v>80</v>
      </c>
      <c r="AK32" s="84">
        <f t="shared" si="22"/>
        <v>660</v>
      </c>
      <c r="AL32" s="45">
        <f t="shared" si="24"/>
        <v>130</v>
      </c>
      <c r="AM32" s="46">
        <f t="shared" si="25"/>
        <v>50</v>
      </c>
      <c r="AN32" s="46">
        <f t="shared" si="26"/>
        <v>10</v>
      </c>
      <c r="AO32" s="46">
        <f t="shared" si="27"/>
        <v>50</v>
      </c>
      <c r="AP32" s="47">
        <f t="shared" si="23"/>
        <v>420</v>
      </c>
    </row>
    <row r="33" spans="1:42" s="692" customFormat="1" ht="15" customHeight="1" thickTop="1" thickBot="1" x14ac:dyDescent="0.2">
      <c r="A33" s="141">
        <v>15</v>
      </c>
      <c r="B33" s="159" t="s">
        <v>98</v>
      </c>
      <c r="C33" s="230" t="s">
        <v>579</v>
      </c>
      <c r="D33" s="21">
        <v>0</v>
      </c>
      <c r="E33" s="18">
        <v>30</v>
      </c>
      <c r="F33" s="18">
        <v>30</v>
      </c>
      <c r="G33" s="18">
        <v>20</v>
      </c>
      <c r="H33" s="22">
        <v>15</v>
      </c>
      <c r="I33" s="21" t="s">
        <v>205</v>
      </c>
      <c r="J33" s="18" t="s">
        <v>204</v>
      </c>
      <c r="K33" s="18" t="s">
        <v>204</v>
      </c>
      <c r="L33" s="18" t="s">
        <v>204</v>
      </c>
      <c r="M33" s="22" t="s">
        <v>204</v>
      </c>
      <c r="N33" s="21" t="s">
        <v>205</v>
      </c>
      <c r="O33" s="18" t="s">
        <v>205</v>
      </c>
      <c r="P33" s="18" t="s">
        <v>204</v>
      </c>
      <c r="Q33" s="18" t="s">
        <v>205</v>
      </c>
      <c r="R33" s="22" t="s">
        <v>205</v>
      </c>
      <c r="S33" s="21" t="s">
        <v>204</v>
      </c>
      <c r="T33" s="18" t="s">
        <v>205</v>
      </c>
      <c r="U33" s="18" t="s">
        <v>205</v>
      </c>
      <c r="V33" s="18" t="s">
        <v>204</v>
      </c>
      <c r="W33" s="22" t="s">
        <v>204</v>
      </c>
      <c r="X33" s="21" t="s">
        <v>204</v>
      </c>
      <c r="Y33" s="18" t="s">
        <v>204</v>
      </c>
      <c r="Z33" s="18" t="s">
        <v>204</v>
      </c>
      <c r="AA33" s="22" t="s">
        <v>204</v>
      </c>
      <c r="AB33" s="21" t="s">
        <v>204</v>
      </c>
      <c r="AC33" s="18" t="s">
        <v>204</v>
      </c>
      <c r="AD33" s="18" t="s">
        <v>204</v>
      </c>
      <c r="AE33" s="22" t="s">
        <v>204</v>
      </c>
      <c r="AF33" s="21">
        <v>50</v>
      </c>
      <c r="AG33" s="18">
        <v>80</v>
      </c>
      <c r="AH33" s="18">
        <v>70</v>
      </c>
      <c r="AI33" s="18">
        <v>70</v>
      </c>
      <c r="AJ33" s="22">
        <v>0</v>
      </c>
      <c r="AK33" s="695">
        <f t="shared" si="22"/>
        <v>435</v>
      </c>
      <c r="AL33" s="45">
        <f t="shared" si="24"/>
        <v>95</v>
      </c>
      <c r="AM33" s="46">
        <f t="shared" si="25"/>
        <v>70</v>
      </c>
      <c r="AN33" s="46">
        <f t="shared" si="26"/>
        <v>0</v>
      </c>
      <c r="AO33" s="46">
        <f t="shared" si="27"/>
        <v>0</v>
      </c>
      <c r="AP33" s="47">
        <f t="shared" si="23"/>
        <v>270</v>
      </c>
    </row>
    <row r="34" spans="1:42" s="692" customFormat="1" ht="15" customHeight="1" thickTop="1" thickBot="1" x14ac:dyDescent="0.2">
      <c r="A34" s="140">
        <v>16</v>
      </c>
      <c r="B34" s="158" t="s">
        <v>98</v>
      </c>
      <c r="C34" s="195" t="s">
        <v>584</v>
      </c>
      <c r="D34" s="65">
        <v>30</v>
      </c>
      <c r="E34" s="66">
        <v>30</v>
      </c>
      <c r="F34" s="66">
        <v>30</v>
      </c>
      <c r="G34" s="66">
        <v>25</v>
      </c>
      <c r="H34" s="67">
        <v>20</v>
      </c>
      <c r="I34" s="65" t="s">
        <v>205</v>
      </c>
      <c r="J34" s="66" t="s">
        <v>205</v>
      </c>
      <c r="K34" s="66" t="s">
        <v>205</v>
      </c>
      <c r="L34" s="66" t="s">
        <v>204</v>
      </c>
      <c r="M34" s="67" t="s">
        <v>204</v>
      </c>
      <c r="N34" s="65" t="s">
        <v>205</v>
      </c>
      <c r="O34" s="66" t="s">
        <v>205</v>
      </c>
      <c r="P34" s="66" t="s">
        <v>205</v>
      </c>
      <c r="Q34" s="66" t="s">
        <v>204</v>
      </c>
      <c r="R34" s="267" t="s">
        <v>205</v>
      </c>
      <c r="S34" s="65" t="s">
        <v>205</v>
      </c>
      <c r="T34" s="66" t="s">
        <v>205</v>
      </c>
      <c r="U34" s="66" t="s">
        <v>205</v>
      </c>
      <c r="V34" s="66" t="s">
        <v>205</v>
      </c>
      <c r="W34" s="67" t="s">
        <v>204</v>
      </c>
      <c r="X34" s="65" t="s">
        <v>204</v>
      </c>
      <c r="Y34" s="66" t="s">
        <v>204</v>
      </c>
      <c r="Z34" s="66" t="s">
        <v>204</v>
      </c>
      <c r="AA34" s="67" t="s">
        <v>204</v>
      </c>
      <c r="AB34" s="65" t="s">
        <v>204</v>
      </c>
      <c r="AC34" s="66" t="s">
        <v>204</v>
      </c>
      <c r="AD34" s="66" t="s">
        <v>205</v>
      </c>
      <c r="AE34" s="67" t="s">
        <v>205</v>
      </c>
      <c r="AF34" s="65">
        <v>80</v>
      </c>
      <c r="AG34" s="66">
        <v>100</v>
      </c>
      <c r="AH34" s="66">
        <v>100</v>
      </c>
      <c r="AI34" s="66">
        <v>90</v>
      </c>
      <c r="AJ34" s="67">
        <v>90</v>
      </c>
      <c r="AK34" s="676">
        <f>SUM(AL34:AP34)</f>
        <v>755</v>
      </c>
      <c r="AL34" s="45">
        <f t="shared" si="24"/>
        <v>135</v>
      </c>
      <c r="AM34" s="46">
        <f t="shared" si="25"/>
        <v>110</v>
      </c>
      <c r="AN34" s="46">
        <f t="shared" si="26"/>
        <v>0</v>
      </c>
      <c r="AO34" s="46">
        <f t="shared" si="27"/>
        <v>50</v>
      </c>
      <c r="AP34" s="47">
        <f t="shared" si="23"/>
        <v>460</v>
      </c>
    </row>
    <row r="35" spans="1:42" s="592" customFormat="1" ht="15" customHeight="1" thickTop="1" thickBot="1" x14ac:dyDescent="0.25">
      <c r="A35" s="575">
        <v>17</v>
      </c>
      <c r="B35" s="576" t="s">
        <v>98</v>
      </c>
      <c r="C35" s="581" t="s">
        <v>621</v>
      </c>
      <c r="D35" s="578">
        <v>30</v>
      </c>
      <c r="E35" s="579">
        <v>15</v>
      </c>
      <c r="F35" s="579">
        <v>30</v>
      </c>
      <c r="G35" s="579">
        <v>25</v>
      </c>
      <c r="H35" s="580">
        <v>25</v>
      </c>
      <c r="I35" s="578" t="s">
        <v>205</v>
      </c>
      <c r="J35" s="579" t="s">
        <v>204</v>
      </c>
      <c r="K35" s="579" t="s">
        <v>205</v>
      </c>
      <c r="L35" s="579" t="s">
        <v>205</v>
      </c>
      <c r="M35" s="580" t="s">
        <v>205</v>
      </c>
      <c r="N35" s="578" t="s">
        <v>205</v>
      </c>
      <c r="O35" s="579" t="s">
        <v>205</v>
      </c>
      <c r="P35" s="579" t="s">
        <v>204</v>
      </c>
      <c r="Q35" s="579" t="s">
        <v>204</v>
      </c>
      <c r="R35" s="580" t="s">
        <v>204</v>
      </c>
      <c r="S35" s="578" t="s">
        <v>205</v>
      </c>
      <c r="T35" s="579" t="s">
        <v>205</v>
      </c>
      <c r="U35" s="579" t="s">
        <v>204</v>
      </c>
      <c r="V35" s="579" t="s">
        <v>205</v>
      </c>
      <c r="W35" s="580" t="s">
        <v>205</v>
      </c>
      <c r="X35" s="578" t="s">
        <v>204</v>
      </c>
      <c r="Y35" s="579"/>
      <c r="Z35" s="579"/>
      <c r="AA35" s="580"/>
      <c r="AB35" s="578" t="s">
        <v>204</v>
      </c>
      <c r="AC35" s="579" t="s">
        <v>204</v>
      </c>
      <c r="AD35" s="579" t="s">
        <v>204</v>
      </c>
      <c r="AE35" s="580" t="s">
        <v>205</v>
      </c>
      <c r="AF35" s="578">
        <v>0</v>
      </c>
      <c r="AG35" s="579">
        <v>100</v>
      </c>
      <c r="AH35" s="579">
        <v>0</v>
      </c>
      <c r="AI35" s="579">
        <v>100</v>
      </c>
      <c r="AJ35" s="580">
        <v>100</v>
      </c>
      <c r="AK35" s="673">
        <f>SUM(AL35:AP35)</f>
        <v>550</v>
      </c>
      <c r="AL35" s="45">
        <f t="shared" ref="AL35:AL36" si="28">SUM(D35:H35)</f>
        <v>125</v>
      </c>
      <c r="AM35" s="46">
        <f t="shared" ref="AM35:AM36" si="29">+((I35="○")*10)+((J35="○")*10)+((K35="○")*10)+((L35="○")*10)+((M35="○")*10)+((N35="○")*10)+((O35="○")*10)+((P35="○")*10)+((Q35="○")*10)+((R35="○")*10)+((S35="○")*10)+((T35="○")*10)+((U35="○")*10)+((V35="○")*10)+((W35="○")*10)</f>
        <v>100</v>
      </c>
      <c r="AN35" s="46">
        <f t="shared" ref="AN35:AN36" si="30">+((X35="○")*10)+((Y35="○")*20)+((Z35="○")*30)+((AA35="○")*40)</f>
        <v>0</v>
      </c>
      <c r="AO35" s="46">
        <f t="shared" ref="AO35:AO36" si="31">+((AB35="○")*25)+((AC35="○")*25)+((AD35="○")*25)+((AE35="○")*25)</f>
        <v>25</v>
      </c>
      <c r="AP35" s="47">
        <f t="shared" ref="AP35:AP36" si="32">SUM(AF35:AJ35)</f>
        <v>300</v>
      </c>
    </row>
    <row r="36" spans="1:42" s="692" customFormat="1" ht="15" customHeight="1" thickTop="1" thickBot="1" x14ac:dyDescent="0.2">
      <c r="A36" s="575">
        <v>18</v>
      </c>
      <c r="B36" s="674" t="s">
        <v>98</v>
      </c>
      <c r="C36" s="581" t="s">
        <v>634</v>
      </c>
      <c r="D36" s="578">
        <v>30</v>
      </c>
      <c r="E36" s="579">
        <v>30</v>
      </c>
      <c r="F36" s="579">
        <v>30</v>
      </c>
      <c r="G36" s="579">
        <v>15</v>
      </c>
      <c r="H36" s="580">
        <v>25</v>
      </c>
      <c r="I36" s="578" t="s">
        <v>205</v>
      </c>
      <c r="J36" s="579" t="s">
        <v>204</v>
      </c>
      <c r="K36" s="579" t="s">
        <v>205</v>
      </c>
      <c r="L36" s="579" t="s">
        <v>204</v>
      </c>
      <c r="M36" s="580" t="s">
        <v>205</v>
      </c>
      <c r="N36" s="578" t="s">
        <v>205</v>
      </c>
      <c r="O36" s="579" t="s">
        <v>205</v>
      </c>
      <c r="P36" s="579" t="s">
        <v>204</v>
      </c>
      <c r="Q36" s="579" t="s">
        <v>204</v>
      </c>
      <c r="R36" s="580" t="s">
        <v>204</v>
      </c>
      <c r="S36" s="578" t="s">
        <v>205</v>
      </c>
      <c r="T36" s="579" t="s">
        <v>205</v>
      </c>
      <c r="U36" s="579" t="s">
        <v>205</v>
      </c>
      <c r="V36" s="579" t="s">
        <v>204</v>
      </c>
      <c r="W36" s="580" t="s">
        <v>205</v>
      </c>
      <c r="X36" s="578" t="s">
        <v>205</v>
      </c>
      <c r="Y36" s="579" t="s">
        <v>205</v>
      </c>
      <c r="Z36" s="579" t="s">
        <v>204</v>
      </c>
      <c r="AA36" s="580"/>
      <c r="AB36" s="578" t="s">
        <v>205</v>
      </c>
      <c r="AC36" s="579" t="s">
        <v>205</v>
      </c>
      <c r="AD36" s="579" t="s">
        <v>204</v>
      </c>
      <c r="AE36" s="580" t="s">
        <v>205</v>
      </c>
      <c r="AF36" s="578">
        <v>90</v>
      </c>
      <c r="AG36" s="579">
        <v>70</v>
      </c>
      <c r="AH36" s="579">
        <v>90</v>
      </c>
      <c r="AI36" s="579">
        <v>70</v>
      </c>
      <c r="AJ36" s="580">
        <v>100</v>
      </c>
      <c r="AK36" s="673">
        <f>SUM(AL36:AP36)</f>
        <v>745</v>
      </c>
      <c r="AL36" s="677">
        <f t="shared" si="28"/>
        <v>130</v>
      </c>
      <c r="AM36" s="678">
        <f t="shared" si="29"/>
        <v>90</v>
      </c>
      <c r="AN36" s="678">
        <f t="shared" si="30"/>
        <v>30</v>
      </c>
      <c r="AO36" s="678">
        <f t="shared" si="31"/>
        <v>75</v>
      </c>
      <c r="AP36" s="679">
        <f t="shared" si="32"/>
        <v>420</v>
      </c>
    </row>
    <row r="37" spans="1:42" ht="15" customHeight="1" thickBot="1" x14ac:dyDescent="0.2">
      <c r="AL37" s="51" t="s">
        <v>196</v>
      </c>
      <c r="AM37" s="51" t="s">
        <v>246</v>
      </c>
      <c r="AN37" s="51" t="s">
        <v>246</v>
      </c>
      <c r="AO37" s="51" t="s">
        <v>246</v>
      </c>
      <c r="AP37" s="51" t="s">
        <v>196</v>
      </c>
    </row>
    <row r="38" spans="1:42" ht="15" customHeight="1" thickBot="1" x14ac:dyDescent="0.2">
      <c r="A38" s="143"/>
      <c r="B38" s="102" t="s">
        <v>50</v>
      </c>
      <c r="C38" s="185" t="s">
        <v>1</v>
      </c>
      <c r="D38" s="740" t="s">
        <v>2</v>
      </c>
      <c r="E38" s="741"/>
      <c r="F38" s="741"/>
      <c r="G38" s="741"/>
      <c r="H38" s="742"/>
      <c r="I38" s="740" t="s">
        <v>3</v>
      </c>
      <c r="J38" s="741"/>
      <c r="K38" s="741"/>
      <c r="L38" s="741"/>
      <c r="M38" s="742"/>
      <c r="N38" s="740" t="s">
        <v>4</v>
      </c>
      <c r="O38" s="741"/>
      <c r="P38" s="741"/>
      <c r="Q38" s="741"/>
      <c r="R38" s="742"/>
      <c r="S38" s="740" t="s">
        <v>5</v>
      </c>
      <c r="T38" s="741"/>
      <c r="U38" s="741"/>
      <c r="V38" s="741"/>
      <c r="W38" s="742"/>
      <c r="X38" s="740" t="s">
        <v>6</v>
      </c>
      <c r="Y38" s="741"/>
      <c r="Z38" s="741"/>
      <c r="AA38" s="742"/>
      <c r="AB38" s="740" t="s">
        <v>225</v>
      </c>
      <c r="AC38" s="741"/>
      <c r="AD38" s="741"/>
      <c r="AE38" s="742"/>
      <c r="AF38" s="740" t="s">
        <v>8</v>
      </c>
      <c r="AG38" s="741"/>
      <c r="AH38" s="741"/>
      <c r="AI38" s="741"/>
      <c r="AJ38" s="742"/>
      <c r="AK38" s="15" t="s">
        <v>9</v>
      </c>
      <c r="AL38" s="58" t="s">
        <v>242</v>
      </c>
      <c r="AM38" s="59" t="s">
        <v>243</v>
      </c>
      <c r="AN38" s="59" t="s">
        <v>244</v>
      </c>
      <c r="AO38" s="59" t="s">
        <v>245</v>
      </c>
      <c r="AP38" s="60" t="s">
        <v>247</v>
      </c>
    </row>
    <row r="39" spans="1:42" ht="15" customHeight="1" thickBot="1" x14ac:dyDescent="0.2">
      <c r="A39" s="144">
        <v>1</v>
      </c>
      <c r="B39" s="133" t="s">
        <v>17</v>
      </c>
      <c r="C39" s="186" t="s">
        <v>18</v>
      </c>
      <c r="D39" s="244">
        <v>50</v>
      </c>
      <c r="E39" s="245">
        <v>50</v>
      </c>
      <c r="F39" s="245">
        <v>50</v>
      </c>
      <c r="G39" s="245">
        <v>40</v>
      </c>
      <c r="H39" s="246">
        <v>40</v>
      </c>
      <c r="I39" s="247" t="s">
        <v>204</v>
      </c>
      <c r="J39" s="248" t="s">
        <v>204</v>
      </c>
      <c r="K39" s="248" t="s">
        <v>204</v>
      </c>
      <c r="L39" s="248" t="s">
        <v>204</v>
      </c>
      <c r="M39" s="249" t="s">
        <v>204</v>
      </c>
      <c r="N39" s="247" t="s">
        <v>204</v>
      </c>
      <c r="O39" s="248" t="s">
        <v>204</v>
      </c>
      <c r="P39" s="248" t="s">
        <v>204</v>
      </c>
      <c r="Q39" s="248" t="s">
        <v>204</v>
      </c>
      <c r="R39" s="249" t="s">
        <v>204</v>
      </c>
      <c r="S39" s="247" t="s">
        <v>204</v>
      </c>
      <c r="T39" s="248" t="s">
        <v>204</v>
      </c>
      <c r="U39" s="248" t="s">
        <v>204</v>
      </c>
      <c r="V39" s="248" t="s">
        <v>204</v>
      </c>
      <c r="W39" s="249" t="s">
        <v>204</v>
      </c>
      <c r="X39" s="247" t="s">
        <v>204</v>
      </c>
      <c r="Y39" s="248" t="s">
        <v>181</v>
      </c>
      <c r="Z39" s="248" t="s">
        <v>181</v>
      </c>
      <c r="AA39" s="249" t="s">
        <v>181</v>
      </c>
      <c r="AB39" s="82" t="s">
        <v>12</v>
      </c>
      <c r="AC39" s="251" t="s">
        <v>12</v>
      </c>
      <c r="AD39" s="251" t="s">
        <v>12</v>
      </c>
      <c r="AE39" s="252" t="s">
        <v>12</v>
      </c>
      <c r="AF39" s="244">
        <v>80</v>
      </c>
      <c r="AG39" s="245">
        <v>80</v>
      </c>
      <c r="AH39" s="245">
        <v>90</v>
      </c>
      <c r="AI39" s="245">
        <v>90</v>
      </c>
      <c r="AJ39" s="246">
        <v>100</v>
      </c>
      <c r="AK39" s="26">
        <f t="shared" ref="AK39:AK42" si="33">SUM(AL39:AP39)</f>
        <v>670</v>
      </c>
      <c r="AL39" s="42">
        <f t="shared" ref="AL39:AL119" si="34">SUM(D39:H39)</f>
        <v>230</v>
      </c>
      <c r="AM39" s="43">
        <f t="shared" ref="AM39:AM119" si="35">+((I39="○")*10)+((J39="○")*10)+((K39="○")*10)+((L39="○")*10)+((M39="○")*10)+((N39="○")*10)+((O39="○")*10)+((P39="○")*10)+((Q39="○")*10)+((R39="○")*10)+((S39="○")*10)+((T39="○")*10)+((U39="○")*10)+((V39="○")*10)+((W39="○")*10)</f>
        <v>0</v>
      </c>
      <c r="AN39" s="43">
        <f t="shared" ref="AN39:AN119" si="36">+((X39="○")*10)+((Y39="○")*20)+((Z39="○")*30)+((AA39="○")*40)</f>
        <v>0</v>
      </c>
      <c r="AO39" s="43">
        <f t="shared" ref="AO39:AO119" si="37">+((AB39="○")*25)+((AC39="○")*25)+((AD39="○")*25)+((AE39="○")*25)</f>
        <v>0</v>
      </c>
      <c r="AP39" s="44">
        <f t="shared" ref="AP39:AP119" si="38">SUM(AF39:AJ39)</f>
        <v>440</v>
      </c>
    </row>
    <row r="40" spans="1:42" ht="15" customHeight="1" thickTop="1" thickBot="1" x14ac:dyDescent="0.2">
      <c r="A40" s="145">
        <v>2</v>
      </c>
      <c r="B40" s="135" t="s">
        <v>17</v>
      </c>
      <c r="C40" s="188" t="s">
        <v>30</v>
      </c>
      <c r="D40" s="257">
        <v>30</v>
      </c>
      <c r="E40" s="258">
        <v>30</v>
      </c>
      <c r="F40" s="258">
        <v>30</v>
      </c>
      <c r="G40" s="258">
        <v>30</v>
      </c>
      <c r="H40" s="259">
        <v>25</v>
      </c>
      <c r="I40" s="19" t="s">
        <v>204</v>
      </c>
      <c r="J40" s="17" t="s">
        <v>204</v>
      </c>
      <c r="K40" s="17" t="s">
        <v>204</v>
      </c>
      <c r="L40" s="17" t="s">
        <v>204</v>
      </c>
      <c r="M40" s="20" t="s">
        <v>204</v>
      </c>
      <c r="N40" s="19" t="s">
        <v>204</v>
      </c>
      <c r="O40" s="17" t="s">
        <v>204</v>
      </c>
      <c r="P40" s="18" t="s">
        <v>205</v>
      </c>
      <c r="Q40" s="18" t="s">
        <v>205</v>
      </c>
      <c r="R40" s="20" t="s">
        <v>204</v>
      </c>
      <c r="S40" s="21" t="s">
        <v>205</v>
      </c>
      <c r="T40" s="18" t="s">
        <v>205</v>
      </c>
      <c r="U40" s="17" t="s">
        <v>204</v>
      </c>
      <c r="V40" s="18" t="s">
        <v>205</v>
      </c>
      <c r="W40" s="20" t="s">
        <v>204</v>
      </c>
      <c r="X40" s="21" t="s">
        <v>205</v>
      </c>
      <c r="Y40" s="17" t="s">
        <v>204</v>
      </c>
      <c r="Z40" s="17" t="s">
        <v>181</v>
      </c>
      <c r="AA40" s="20" t="s">
        <v>181</v>
      </c>
      <c r="AB40" s="21" t="s">
        <v>205</v>
      </c>
      <c r="AC40" s="17" t="s">
        <v>204</v>
      </c>
      <c r="AD40" s="18" t="s">
        <v>205</v>
      </c>
      <c r="AE40" s="22" t="s">
        <v>205</v>
      </c>
      <c r="AF40" s="257">
        <v>100</v>
      </c>
      <c r="AG40" s="258">
        <v>100</v>
      </c>
      <c r="AH40" s="258">
        <v>90</v>
      </c>
      <c r="AI40" s="258">
        <v>80</v>
      </c>
      <c r="AJ40" s="259">
        <v>70</v>
      </c>
      <c r="AK40" s="24">
        <f t="shared" si="33"/>
        <v>720</v>
      </c>
      <c r="AL40" s="49">
        <f t="shared" si="34"/>
        <v>145</v>
      </c>
      <c r="AM40" s="48">
        <f t="shared" si="35"/>
        <v>50</v>
      </c>
      <c r="AN40" s="48">
        <f t="shared" si="36"/>
        <v>10</v>
      </c>
      <c r="AO40" s="48">
        <f t="shared" si="37"/>
        <v>75</v>
      </c>
      <c r="AP40" s="50">
        <f t="shared" si="38"/>
        <v>440</v>
      </c>
    </row>
    <row r="41" spans="1:42" ht="15" customHeight="1" thickTop="1" thickBot="1" x14ac:dyDescent="0.2">
      <c r="A41" s="145">
        <v>3</v>
      </c>
      <c r="B41" s="163" t="s">
        <v>17</v>
      </c>
      <c r="C41" s="194" t="s">
        <v>52</v>
      </c>
      <c r="D41" s="269">
        <v>25</v>
      </c>
      <c r="E41" s="270">
        <v>25</v>
      </c>
      <c r="F41" s="270">
        <v>20</v>
      </c>
      <c r="G41" s="270">
        <v>10</v>
      </c>
      <c r="H41" s="271">
        <v>10</v>
      </c>
      <c r="I41" s="21" t="s">
        <v>205</v>
      </c>
      <c r="J41" s="17" t="s">
        <v>204</v>
      </c>
      <c r="K41" s="17" t="s">
        <v>204</v>
      </c>
      <c r="L41" s="18" t="s">
        <v>205</v>
      </c>
      <c r="M41" s="20" t="s">
        <v>204</v>
      </c>
      <c r="N41" s="21" t="s">
        <v>205</v>
      </c>
      <c r="O41" s="18" t="s">
        <v>205</v>
      </c>
      <c r="P41" s="17" t="s">
        <v>204</v>
      </c>
      <c r="Q41" s="17" t="s">
        <v>204</v>
      </c>
      <c r="R41" s="20" t="s">
        <v>204</v>
      </c>
      <c r="S41" s="19" t="s">
        <v>204</v>
      </c>
      <c r="T41" s="18" t="s">
        <v>205</v>
      </c>
      <c r="U41" s="17" t="s">
        <v>204</v>
      </c>
      <c r="V41" s="17" t="s">
        <v>204</v>
      </c>
      <c r="W41" s="20" t="s">
        <v>204</v>
      </c>
      <c r="X41" s="21" t="s">
        <v>205</v>
      </c>
      <c r="Y41" s="18" t="s">
        <v>205</v>
      </c>
      <c r="Z41" s="17" t="s">
        <v>204</v>
      </c>
      <c r="AA41" s="20" t="s">
        <v>181</v>
      </c>
      <c r="AB41" s="19" t="s">
        <v>204</v>
      </c>
      <c r="AC41" s="17" t="s">
        <v>204</v>
      </c>
      <c r="AD41" s="18" t="s">
        <v>205</v>
      </c>
      <c r="AE41" s="22" t="s">
        <v>205</v>
      </c>
      <c r="AF41" s="269">
        <v>100</v>
      </c>
      <c r="AG41" s="270">
        <v>100</v>
      </c>
      <c r="AH41" s="270">
        <v>90</v>
      </c>
      <c r="AI41" s="270">
        <v>80</v>
      </c>
      <c r="AJ41" s="271">
        <v>80</v>
      </c>
      <c r="AK41" s="23">
        <f t="shared" si="33"/>
        <v>670</v>
      </c>
      <c r="AL41" s="49">
        <f t="shared" si="34"/>
        <v>90</v>
      </c>
      <c r="AM41" s="48">
        <f t="shared" si="35"/>
        <v>50</v>
      </c>
      <c r="AN41" s="48">
        <f t="shared" si="36"/>
        <v>30</v>
      </c>
      <c r="AO41" s="48">
        <f t="shared" si="37"/>
        <v>50</v>
      </c>
      <c r="AP41" s="50">
        <f t="shared" si="38"/>
        <v>450</v>
      </c>
    </row>
    <row r="42" spans="1:42" ht="15" customHeight="1" thickTop="1" thickBot="1" x14ac:dyDescent="0.2">
      <c r="A42" s="552">
        <v>4</v>
      </c>
      <c r="B42" s="163" t="s">
        <v>79</v>
      </c>
      <c r="C42" s="194" t="s">
        <v>80</v>
      </c>
      <c r="D42" s="269">
        <v>25</v>
      </c>
      <c r="E42" s="270">
        <v>20</v>
      </c>
      <c r="F42" s="270">
        <v>15</v>
      </c>
      <c r="G42" s="270">
        <v>10</v>
      </c>
      <c r="H42" s="271">
        <v>10</v>
      </c>
      <c r="I42" s="21" t="s">
        <v>205</v>
      </c>
      <c r="J42" s="17" t="s">
        <v>204</v>
      </c>
      <c r="K42" s="17" t="s">
        <v>204</v>
      </c>
      <c r="L42" s="17" t="s">
        <v>204</v>
      </c>
      <c r="M42" s="20" t="s">
        <v>204</v>
      </c>
      <c r="N42" s="19" t="s">
        <v>204</v>
      </c>
      <c r="O42" s="17" t="s">
        <v>204</v>
      </c>
      <c r="P42" s="18" t="s">
        <v>205</v>
      </c>
      <c r="Q42" s="18" t="s">
        <v>205</v>
      </c>
      <c r="R42" s="22" t="s">
        <v>205</v>
      </c>
      <c r="S42" s="21" t="s">
        <v>205</v>
      </c>
      <c r="T42" s="18" t="s">
        <v>205</v>
      </c>
      <c r="U42" s="17" t="s">
        <v>204</v>
      </c>
      <c r="V42" s="17" t="s">
        <v>204</v>
      </c>
      <c r="W42" s="20" t="s">
        <v>204</v>
      </c>
      <c r="X42" s="21" t="s">
        <v>205</v>
      </c>
      <c r="Y42" s="18" t="s">
        <v>205</v>
      </c>
      <c r="Z42" s="17" t="s">
        <v>204</v>
      </c>
      <c r="AA42" s="20" t="s">
        <v>181</v>
      </c>
      <c r="AB42" s="21" t="s">
        <v>205</v>
      </c>
      <c r="AC42" s="17" t="s">
        <v>204</v>
      </c>
      <c r="AD42" s="18" t="s">
        <v>205</v>
      </c>
      <c r="AE42" s="22" t="s">
        <v>205</v>
      </c>
      <c r="AF42" s="269">
        <v>90</v>
      </c>
      <c r="AG42" s="270">
        <v>80</v>
      </c>
      <c r="AH42" s="270">
        <v>70</v>
      </c>
      <c r="AI42" s="270">
        <v>70</v>
      </c>
      <c r="AJ42" s="271">
        <v>50</v>
      </c>
      <c r="AK42" s="23">
        <f t="shared" si="33"/>
        <v>605</v>
      </c>
      <c r="AL42" s="49">
        <f t="shared" si="34"/>
        <v>80</v>
      </c>
      <c r="AM42" s="48">
        <f t="shared" si="35"/>
        <v>60</v>
      </c>
      <c r="AN42" s="48">
        <f t="shared" si="36"/>
        <v>30</v>
      </c>
      <c r="AO42" s="48">
        <f t="shared" si="37"/>
        <v>75</v>
      </c>
      <c r="AP42" s="50">
        <f t="shared" si="38"/>
        <v>360</v>
      </c>
    </row>
    <row r="43" spans="1:42" ht="15" customHeight="1" thickTop="1" thickBot="1" x14ac:dyDescent="0.2">
      <c r="A43" s="145">
        <v>5</v>
      </c>
      <c r="B43" s="134" t="s">
        <v>17</v>
      </c>
      <c r="C43" s="187" t="s">
        <v>93</v>
      </c>
      <c r="D43" s="253" t="s">
        <v>84</v>
      </c>
      <c r="E43" s="254" t="s">
        <v>84</v>
      </c>
      <c r="F43" s="254" t="s">
        <v>84</v>
      </c>
      <c r="G43" s="254" t="s">
        <v>84</v>
      </c>
      <c r="H43" s="255" t="s">
        <v>84</v>
      </c>
      <c r="I43" s="19" t="s">
        <v>204</v>
      </c>
      <c r="J43" s="17" t="s">
        <v>204</v>
      </c>
      <c r="K43" s="18" t="s">
        <v>205</v>
      </c>
      <c r="L43" s="17" t="s">
        <v>204</v>
      </c>
      <c r="M43" s="20" t="s">
        <v>204</v>
      </c>
      <c r="N43" s="19" t="s">
        <v>204</v>
      </c>
      <c r="O43" s="17" t="s">
        <v>204</v>
      </c>
      <c r="P43" s="17" t="s">
        <v>204</v>
      </c>
      <c r="Q43" s="17" t="s">
        <v>204</v>
      </c>
      <c r="R43" s="22" t="s">
        <v>205</v>
      </c>
      <c r="S43" s="19" t="s">
        <v>204</v>
      </c>
      <c r="T43" s="17" t="s">
        <v>204</v>
      </c>
      <c r="U43" s="17" t="s">
        <v>204</v>
      </c>
      <c r="V43" s="17" t="s">
        <v>204</v>
      </c>
      <c r="W43" s="20" t="s">
        <v>204</v>
      </c>
      <c r="X43" s="19" t="s">
        <v>204</v>
      </c>
      <c r="Y43" s="17" t="s">
        <v>181</v>
      </c>
      <c r="Z43" s="17" t="s">
        <v>181</v>
      </c>
      <c r="AA43" s="20" t="s">
        <v>181</v>
      </c>
      <c r="AB43" s="19" t="s">
        <v>204</v>
      </c>
      <c r="AC43" s="17" t="s">
        <v>204</v>
      </c>
      <c r="AD43" s="18" t="s">
        <v>205</v>
      </c>
      <c r="AE43" s="20" t="s">
        <v>204</v>
      </c>
      <c r="AF43" s="253" t="s">
        <v>84</v>
      </c>
      <c r="AG43" s="254" t="s">
        <v>84</v>
      </c>
      <c r="AH43" s="254" t="s">
        <v>84</v>
      </c>
      <c r="AI43" s="254" t="s">
        <v>84</v>
      </c>
      <c r="AJ43" s="255" t="s">
        <v>84</v>
      </c>
      <c r="AK43" s="27">
        <v>570</v>
      </c>
      <c r="AL43" s="49">
        <f t="shared" si="34"/>
        <v>0</v>
      </c>
      <c r="AM43" s="48">
        <f t="shared" si="35"/>
        <v>20</v>
      </c>
      <c r="AN43" s="48">
        <f t="shared" si="36"/>
        <v>0</v>
      </c>
      <c r="AO43" s="48">
        <f t="shared" si="37"/>
        <v>25</v>
      </c>
      <c r="AP43" s="50">
        <f t="shared" si="38"/>
        <v>0</v>
      </c>
    </row>
    <row r="44" spans="1:42" ht="15" customHeight="1" thickTop="1" thickBot="1" x14ac:dyDescent="0.2">
      <c r="A44" s="146">
        <v>6</v>
      </c>
      <c r="B44" s="163" t="s">
        <v>17</v>
      </c>
      <c r="C44" s="194" t="s">
        <v>128</v>
      </c>
      <c r="D44" s="269">
        <v>30</v>
      </c>
      <c r="E44" s="270">
        <v>25</v>
      </c>
      <c r="F44" s="270">
        <v>20</v>
      </c>
      <c r="G44" s="270">
        <v>20</v>
      </c>
      <c r="H44" s="271">
        <v>20</v>
      </c>
      <c r="I44" s="19" t="s">
        <v>204</v>
      </c>
      <c r="J44" s="17" t="s">
        <v>204</v>
      </c>
      <c r="K44" s="17" t="s">
        <v>204</v>
      </c>
      <c r="L44" s="17" t="s">
        <v>204</v>
      </c>
      <c r="M44" s="22" t="s">
        <v>205</v>
      </c>
      <c r="N44" s="19" t="s">
        <v>204</v>
      </c>
      <c r="O44" s="17" t="s">
        <v>204</v>
      </c>
      <c r="P44" s="18" t="s">
        <v>205</v>
      </c>
      <c r="Q44" s="17" t="s">
        <v>204</v>
      </c>
      <c r="R44" s="20" t="s">
        <v>204</v>
      </c>
      <c r="S44" s="19" t="s">
        <v>204</v>
      </c>
      <c r="T44" s="17" t="s">
        <v>204</v>
      </c>
      <c r="U44" s="17" t="s">
        <v>204</v>
      </c>
      <c r="V44" s="17" t="s">
        <v>204</v>
      </c>
      <c r="W44" s="20" t="s">
        <v>204</v>
      </c>
      <c r="X44" s="21" t="s">
        <v>205</v>
      </c>
      <c r="Y44" s="17" t="s">
        <v>204</v>
      </c>
      <c r="Z44" s="17" t="s">
        <v>181</v>
      </c>
      <c r="AA44" s="20" t="s">
        <v>181</v>
      </c>
      <c r="AB44" s="21" t="s">
        <v>205</v>
      </c>
      <c r="AC44" s="18" t="s">
        <v>205</v>
      </c>
      <c r="AD44" s="17" t="s">
        <v>204</v>
      </c>
      <c r="AE44" s="20" t="s">
        <v>204</v>
      </c>
      <c r="AF44" s="269">
        <v>80</v>
      </c>
      <c r="AG44" s="270">
        <v>70</v>
      </c>
      <c r="AH44" s="270">
        <v>50</v>
      </c>
      <c r="AI44" s="270">
        <v>0</v>
      </c>
      <c r="AJ44" s="271">
        <v>0</v>
      </c>
      <c r="AK44" s="23">
        <f t="shared" ref="AK44:AK52" si="39">SUM(AL44:AP44)</f>
        <v>395</v>
      </c>
      <c r="AL44" s="49">
        <f t="shared" si="34"/>
        <v>115</v>
      </c>
      <c r="AM44" s="48">
        <f t="shared" si="35"/>
        <v>20</v>
      </c>
      <c r="AN44" s="48">
        <f t="shared" si="36"/>
        <v>10</v>
      </c>
      <c r="AO44" s="48">
        <f t="shared" si="37"/>
        <v>50</v>
      </c>
      <c r="AP44" s="50">
        <f t="shared" si="38"/>
        <v>200</v>
      </c>
    </row>
    <row r="45" spans="1:42" ht="15" customHeight="1" thickTop="1" thickBot="1" x14ac:dyDescent="0.2">
      <c r="A45" s="147">
        <v>7</v>
      </c>
      <c r="B45" s="137" t="s">
        <v>17</v>
      </c>
      <c r="C45" s="190" t="s">
        <v>18</v>
      </c>
      <c r="D45" s="62">
        <v>20</v>
      </c>
      <c r="E45" s="63">
        <v>25</v>
      </c>
      <c r="F45" s="63">
        <v>25</v>
      </c>
      <c r="G45" s="63">
        <v>25</v>
      </c>
      <c r="H45" s="64">
        <v>30</v>
      </c>
      <c r="I45" s="21" t="s">
        <v>205</v>
      </c>
      <c r="J45" s="18" t="s">
        <v>205</v>
      </c>
      <c r="K45" s="17" t="s">
        <v>204</v>
      </c>
      <c r="L45" s="17" t="s">
        <v>204</v>
      </c>
      <c r="M45" s="20" t="s">
        <v>204</v>
      </c>
      <c r="N45" s="21" t="s">
        <v>205</v>
      </c>
      <c r="O45" s="18" t="s">
        <v>205</v>
      </c>
      <c r="P45" s="17" t="s">
        <v>204</v>
      </c>
      <c r="Q45" s="17" t="s">
        <v>204</v>
      </c>
      <c r="R45" s="20" t="s">
        <v>204</v>
      </c>
      <c r="S45" s="21" t="s">
        <v>205</v>
      </c>
      <c r="T45" s="17" t="s">
        <v>204</v>
      </c>
      <c r="U45" s="17" t="s">
        <v>204</v>
      </c>
      <c r="V45" s="17" t="s">
        <v>204</v>
      </c>
      <c r="W45" s="20" t="s">
        <v>204</v>
      </c>
      <c r="X45" s="19" t="s">
        <v>204</v>
      </c>
      <c r="Y45" s="17" t="s">
        <v>181</v>
      </c>
      <c r="Z45" s="17" t="s">
        <v>181</v>
      </c>
      <c r="AA45" s="20" t="s">
        <v>181</v>
      </c>
      <c r="AB45" s="19" t="s">
        <v>204</v>
      </c>
      <c r="AC45" s="17" t="s">
        <v>204</v>
      </c>
      <c r="AD45" s="17" t="s">
        <v>204</v>
      </c>
      <c r="AE45" s="20" t="s">
        <v>204</v>
      </c>
      <c r="AF45" s="62">
        <v>50</v>
      </c>
      <c r="AG45" s="63">
        <v>50</v>
      </c>
      <c r="AH45" s="63">
        <v>70</v>
      </c>
      <c r="AI45" s="63">
        <v>80</v>
      </c>
      <c r="AJ45" s="64">
        <v>80</v>
      </c>
      <c r="AK45" s="28">
        <f t="shared" si="39"/>
        <v>505</v>
      </c>
      <c r="AL45" s="49">
        <f t="shared" si="34"/>
        <v>125</v>
      </c>
      <c r="AM45" s="48">
        <f t="shared" si="35"/>
        <v>50</v>
      </c>
      <c r="AN45" s="48">
        <f t="shared" si="36"/>
        <v>0</v>
      </c>
      <c r="AO45" s="48">
        <f t="shared" si="37"/>
        <v>0</v>
      </c>
      <c r="AP45" s="50">
        <f t="shared" si="38"/>
        <v>330</v>
      </c>
    </row>
    <row r="46" spans="1:42" ht="15" customHeight="1" thickTop="1" thickBot="1" x14ac:dyDescent="0.2">
      <c r="A46" s="148">
        <v>8</v>
      </c>
      <c r="B46" s="73" t="s">
        <v>17</v>
      </c>
      <c r="C46" s="191" t="s">
        <v>158</v>
      </c>
      <c r="D46" s="19">
        <v>25</v>
      </c>
      <c r="E46" s="17">
        <v>25</v>
      </c>
      <c r="F46" s="17">
        <v>25</v>
      </c>
      <c r="G46" s="17">
        <v>25</v>
      </c>
      <c r="H46" s="20">
        <v>30</v>
      </c>
      <c r="I46" s="21" t="s">
        <v>205</v>
      </c>
      <c r="J46" s="18" t="s">
        <v>205</v>
      </c>
      <c r="K46" s="17" t="s">
        <v>204</v>
      </c>
      <c r="L46" s="18" t="s">
        <v>205</v>
      </c>
      <c r="M46" s="20" t="s">
        <v>204</v>
      </c>
      <c r="N46" s="21" t="s">
        <v>205</v>
      </c>
      <c r="O46" s="17" t="s">
        <v>204</v>
      </c>
      <c r="P46" s="18" t="s">
        <v>205</v>
      </c>
      <c r="Q46" s="17" t="s">
        <v>204</v>
      </c>
      <c r="R46" s="22" t="s">
        <v>205</v>
      </c>
      <c r="S46" s="19" t="s">
        <v>204</v>
      </c>
      <c r="T46" s="18" t="s">
        <v>205</v>
      </c>
      <c r="U46" s="17" t="s">
        <v>204</v>
      </c>
      <c r="V46" s="17" t="s">
        <v>204</v>
      </c>
      <c r="W46" s="20" t="s">
        <v>204</v>
      </c>
      <c r="X46" s="21" t="s">
        <v>205</v>
      </c>
      <c r="Y46" s="18" t="s">
        <v>205</v>
      </c>
      <c r="Z46" s="17" t="s">
        <v>204</v>
      </c>
      <c r="AA46" s="20" t="s">
        <v>181</v>
      </c>
      <c r="AB46" s="19" t="s">
        <v>204</v>
      </c>
      <c r="AC46" s="17" t="s">
        <v>204</v>
      </c>
      <c r="AD46" s="17" t="s">
        <v>204</v>
      </c>
      <c r="AE46" s="20" t="s">
        <v>204</v>
      </c>
      <c r="AF46" s="19">
        <v>70</v>
      </c>
      <c r="AG46" s="17">
        <v>70</v>
      </c>
      <c r="AH46" s="17">
        <v>80</v>
      </c>
      <c r="AI46" s="17">
        <v>90</v>
      </c>
      <c r="AJ46" s="20">
        <v>100</v>
      </c>
      <c r="AK46" s="29">
        <f t="shared" si="39"/>
        <v>640</v>
      </c>
      <c r="AL46" s="49">
        <f t="shared" si="34"/>
        <v>130</v>
      </c>
      <c r="AM46" s="48">
        <f t="shared" si="35"/>
        <v>70</v>
      </c>
      <c r="AN46" s="48">
        <f t="shared" si="36"/>
        <v>30</v>
      </c>
      <c r="AO46" s="48">
        <f t="shared" si="37"/>
        <v>0</v>
      </c>
      <c r="AP46" s="50">
        <f t="shared" si="38"/>
        <v>410</v>
      </c>
    </row>
    <row r="47" spans="1:42" ht="15" customHeight="1" thickTop="1" thickBot="1" x14ac:dyDescent="0.2">
      <c r="A47" s="148">
        <v>9</v>
      </c>
      <c r="B47" s="73" t="s">
        <v>17</v>
      </c>
      <c r="C47" s="191" t="s">
        <v>363</v>
      </c>
      <c r="D47" s="19">
        <v>25</v>
      </c>
      <c r="E47" s="17">
        <v>25</v>
      </c>
      <c r="F47" s="17">
        <v>30</v>
      </c>
      <c r="G47" s="17">
        <v>30</v>
      </c>
      <c r="H47" s="20">
        <v>30</v>
      </c>
      <c r="I47" s="19" t="s">
        <v>205</v>
      </c>
      <c r="J47" s="17" t="s">
        <v>204</v>
      </c>
      <c r="K47" s="17" t="s">
        <v>204</v>
      </c>
      <c r="L47" s="17" t="s">
        <v>204</v>
      </c>
      <c r="M47" s="20" t="s">
        <v>204</v>
      </c>
      <c r="N47" s="19" t="s">
        <v>205</v>
      </c>
      <c r="O47" s="17" t="s">
        <v>204</v>
      </c>
      <c r="P47" s="17" t="s">
        <v>204</v>
      </c>
      <c r="Q47" s="17" t="s">
        <v>204</v>
      </c>
      <c r="R47" s="20" t="s">
        <v>205</v>
      </c>
      <c r="S47" s="19" t="s">
        <v>205</v>
      </c>
      <c r="T47" s="17" t="s">
        <v>204</v>
      </c>
      <c r="U47" s="17" t="s">
        <v>204</v>
      </c>
      <c r="V47" s="17" t="s">
        <v>204</v>
      </c>
      <c r="W47" s="20" t="s">
        <v>204</v>
      </c>
      <c r="X47" s="19" t="s">
        <v>205</v>
      </c>
      <c r="Y47" s="17" t="s">
        <v>205</v>
      </c>
      <c r="Z47" s="17" t="s">
        <v>205</v>
      </c>
      <c r="AA47" s="20" t="s">
        <v>204</v>
      </c>
      <c r="AB47" s="19" t="s">
        <v>204</v>
      </c>
      <c r="AC47" s="17" t="s">
        <v>204</v>
      </c>
      <c r="AD47" s="17" t="s">
        <v>204</v>
      </c>
      <c r="AE47" s="20" t="s">
        <v>204</v>
      </c>
      <c r="AF47" s="19">
        <v>80</v>
      </c>
      <c r="AG47" s="17">
        <v>90</v>
      </c>
      <c r="AH47" s="17">
        <v>50</v>
      </c>
      <c r="AI47" s="17">
        <v>80</v>
      </c>
      <c r="AJ47" s="20">
        <v>90</v>
      </c>
      <c r="AK47" s="29">
        <f t="shared" si="39"/>
        <v>630</v>
      </c>
      <c r="AL47" s="49">
        <f t="shared" si="34"/>
        <v>140</v>
      </c>
      <c r="AM47" s="48">
        <f t="shared" si="35"/>
        <v>40</v>
      </c>
      <c r="AN47" s="48">
        <f t="shared" si="36"/>
        <v>60</v>
      </c>
      <c r="AO47" s="48">
        <f t="shared" si="37"/>
        <v>0</v>
      </c>
      <c r="AP47" s="50">
        <f t="shared" si="38"/>
        <v>390</v>
      </c>
    </row>
    <row r="48" spans="1:42" ht="15" customHeight="1" thickTop="1" thickBot="1" x14ac:dyDescent="0.2">
      <c r="A48" s="148">
        <v>10</v>
      </c>
      <c r="B48" s="73" t="s">
        <v>194</v>
      </c>
      <c r="C48" s="191" t="s">
        <v>364</v>
      </c>
      <c r="D48" s="19">
        <v>20</v>
      </c>
      <c r="E48" s="17">
        <v>30</v>
      </c>
      <c r="F48" s="17">
        <v>30</v>
      </c>
      <c r="G48" s="17">
        <v>30</v>
      </c>
      <c r="H48" s="20">
        <v>25</v>
      </c>
      <c r="I48" s="19" t="s">
        <v>204</v>
      </c>
      <c r="J48" s="17" t="s">
        <v>204</v>
      </c>
      <c r="K48" s="17" t="s">
        <v>204</v>
      </c>
      <c r="L48" s="17" t="s">
        <v>204</v>
      </c>
      <c r="M48" s="20" t="s">
        <v>204</v>
      </c>
      <c r="N48" s="19" t="s">
        <v>205</v>
      </c>
      <c r="O48" s="17" t="s">
        <v>205</v>
      </c>
      <c r="P48" s="17" t="s">
        <v>204</v>
      </c>
      <c r="Q48" s="17" t="s">
        <v>204</v>
      </c>
      <c r="R48" s="20" t="s">
        <v>205</v>
      </c>
      <c r="S48" s="19" t="s">
        <v>204</v>
      </c>
      <c r="T48" s="17" t="s">
        <v>204</v>
      </c>
      <c r="U48" s="17" t="s">
        <v>204</v>
      </c>
      <c r="V48" s="17" t="s">
        <v>204</v>
      </c>
      <c r="W48" s="20" t="s">
        <v>205</v>
      </c>
      <c r="X48" s="19" t="s">
        <v>205</v>
      </c>
      <c r="Y48" s="17" t="s">
        <v>205</v>
      </c>
      <c r="Z48" s="17" t="s">
        <v>204</v>
      </c>
      <c r="AA48" s="20"/>
      <c r="AB48" s="19" t="s">
        <v>204</v>
      </c>
      <c r="AC48" s="17" t="s">
        <v>204</v>
      </c>
      <c r="AD48" s="17" t="s">
        <v>205</v>
      </c>
      <c r="AE48" s="273" t="s">
        <v>207</v>
      </c>
      <c r="AF48" s="19">
        <v>90</v>
      </c>
      <c r="AG48" s="17">
        <v>100</v>
      </c>
      <c r="AH48" s="17">
        <v>70</v>
      </c>
      <c r="AI48" s="17">
        <v>50</v>
      </c>
      <c r="AJ48" s="20">
        <v>50</v>
      </c>
      <c r="AK48" s="29">
        <f t="shared" si="39"/>
        <v>590</v>
      </c>
      <c r="AL48" s="45">
        <f t="shared" si="34"/>
        <v>135</v>
      </c>
      <c r="AM48" s="46">
        <f t="shared" si="35"/>
        <v>40</v>
      </c>
      <c r="AN48" s="46">
        <f t="shared" si="36"/>
        <v>30</v>
      </c>
      <c r="AO48" s="46">
        <f t="shared" si="37"/>
        <v>25</v>
      </c>
      <c r="AP48" s="47">
        <f>SUM(AF48:AJ48)</f>
        <v>360</v>
      </c>
    </row>
    <row r="49" spans="1:42" ht="15" customHeight="1" thickTop="1" thickBot="1" x14ac:dyDescent="0.2">
      <c r="A49" s="148">
        <v>11</v>
      </c>
      <c r="B49" s="73" t="s">
        <v>194</v>
      </c>
      <c r="C49" s="191" t="s">
        <v>365</v>
      </c>
      <c r="D49" s="19">
        <v>25</v>
      </c>
      <c r="E49" s="17">
        <v>20</v>
      </c>
      <c r="F49" s="17">
        <v>25</v>
      </c>
      <c r="G49" s="17">
        <v>20</v>
      </c>
      <c r="H49" s="20">
        <v>20</v>
      </c>
      <c r="I49" s="19" t="s">
        <v>204</v>
      </c>
      <c r="J49" s="17" t="s">
        <v>205</v>
      </c>
      <c r="K49" s="17" t="s">
        <v>205</v>
      </c>
      <c r="L49" s="17" t="s">
        <v>205</v>
      </c>
      <c r="M49" s="20" t="s">
        <v>204</v>
      </c>
      <c r="N49" s="19" t="s">
        <v>204</v>
      </c>
      <c r="O49" s="17" t="s">
        <v>204</v>
      </c>
      <c r="P49" s="17" t="s">
        <v>204</v>
      </c>
      <c r="Q49" s="17" t="s">
        <v>205</v>
      </c>
      <c r="R49" s="20" t="s">
        <v>205</v>
      </c>
      <c r="S49" s="19" t="s">
        <v>204</v>
      </c>
      <c r="T49" s="17" t="s">
        <v>204</v>
      </c>
      <c r="U49" s="17" t="s">
        <v>205</v>
      </c>
      <c r="V49" s="17" t="s">
        <v>204</v>
      </c>
      <c r="W49" s="20" t="s">
        <v>204</v>
      </c>
      <c r="X49" s="19" t="s">
        <v>204</v>
      </c>
      <c r="Y49" s="17"/>
      <c r="Z49" s="17"/>
      <c r="AA49" s="20"/>
      <c r="AB49" s="19" t="s">
        <v>204</v>
      </c>
      <c r="AC49" s="17" t="s">
        <v>204</v>
      </c>
      <c r="AD49" s="17" t="s">
        <v>204</v>
      </c>
      <c r="AE49" s="20" t="s">
        <v>204</v>
      </c>
      <c r="AF49" s="19">
        <v>70</v>
      </c>
      <c r="AG49" s="17">
        <v>90</v>
      </c>
      <c r="AH49" s="17">
        <v>70</v>
      </c>
      <c r="AI49" s="17">
        <v>80</v>
      </c>
      <c r="AJ49" s="20">
        <v>80</v>
      </c>
      <c r="AK49" s="88">
        <f t="shared" si="39"/>
        <v>560</v>
      </c>
      <c r="AL49" s="45">
        <f t="shared" si="34"/>
        <v>110</v>
      </c>
      <c r="AM49" s="46">
        <f t="shared" si="35"/>
        <v>60</v>
      </c>
      <c r="AN49" s="46">
        <f t="shared" si="36"/>
        <v>0</v>
      </c>
      <c r="AO49" s="46">
        <f t="shared" si="37"/>
        <v>0</v>
      </c>
      <c r="AP49" s="47">
        <f>SUM(AF49:AJ49)</f>
        <v>390</v>
      </c>
    </row>
    <row r="50" spans="1:42" s="692" customFormat="1" ht="15" customHeight="1" thickTop="1" thickBot="1" x14ac:dyDescent="0.2">
      <c r="A50" s="139">
        <v>12</v>
      </c>
      <c r="B50" s="160" t="s">
        <v>17</v>
      </c>
      <c r="C50" s="192" t="s">
        <v>366</v>
      </c>
      <c r="D50" s="19">
        <v>30</v>
      </c>
      <c r="E50" s="17">
        <v>20</v>
      </c>
      <c r="F50" s="17">
        <v>25</v>
      </c>
      <c r="G50" s="17">
        <v>25</v>
      </c>
      <c r="H50" s="20">
        <v>20</v>
      </c>
      <c r="I50" s="19" t="s">
        <v>204</v>
      </c>
      <c r="J50" s="17" t="s">
        <v>204</v>
      </c>
      <c r="K50" s="17" t="s">
        <v>205</v>
      </c>
      <c r="L50" s="17" t="s">
        <v>204</v>
      </c>
      <c r="M50" s="20" t="s">
        <v>204</v>
      </c>
      <c r="N50" s="19" t="s">
        <v>204</v>
      </c>
      <c r="O50" s="17" t="s">
        <v>205</v>
      </c>
      <c r="P50" s="17" t="s">
        <v>204</v>
      </c>
      <c r="Q50" s="17" t="s">
        <v>204</v>
      </c>
      <c r="R50" s="20" t="s">
        <v>204</v>
      </c>
      <c r="S50" s="19" t="s">
        <v>205</v>
      </c>
      <c r="T50" s="17" t="s">
        <v>205</v>
      </c>
      <c r="U50" s="17" t="s">
        <v>204</v>
      </c>
      <c r="V50" s="17" t="s">
        <v>204</v>
      </c>
      <c r="W50" s="20" t="s">
        <v>204</v>
      </c>
      <c r="X50" s="19" t="s">
        <v>205</v>
      </c>
      <c r="Y50" s="17" t="s">
        <v>204</v>
      </c>
      <c r="Z50" s="17"/>
      <c r="AA50" s="20"/>
      <c r="AB50" s="19" t="s">
        <v>205</v>
      </c>
      <c r="AC50" s="17" t="s">
        <v>205</v>
      </c>
      <c r="AD50" s="17" t="s">
        <v>204</v>
      </c>
      <c r="AE50" s="20" t="s">
        <v>205</v>
      </c>
      <c r="AF50" s="19">
        <v>100</v>
      </c>
      <c r="AG50" s="17">
        <v>100</v>
      </c>
      <c r="AH50" s="17">
        <v>90</v>
      </c>
      <c r="AI50" s="17">
        <v>80</v>
      </c>
      <c r="AJ50" s="20">
        <v>90</v>
      </c>
      <c r="AK50" s="78">
        <f t="shared" si="39"/>
        <v>705</v>
      </c>
      <c r="AL50" s="45">
        <f>SUM(D50:H50)</f>
        <v>120</v>
      </c>
      <c r="AM50" s="46">
        <f>+((I50="○")*10)+((J50="○")*10)+((K50="○")*10)+((L50="○")*10)+((M50="○")*10)+((N50="○")*10)+((O50="○")*10)+((P50="○")*10)+((Q50="○")*10)+((R50="○")*10)+((S50="○")*10)+((T50="○")*10)+((U50="○")*10)+((V50="○")*10)+((W50="○")*10)</f>
        <v>40</v>
      </c>
      <c r="AN50" s="46">
        <f>+((X50="○")*10)+((Y50="○")*20)+((Z50="○")*30)+((AA50="○")*40)</f>
        <v>10</v>
      </c>
      <c r="AO50" s="46">
        <f>+((AB50="○")*25)+((AC50="○")*25)+((AD50="○")*25)+((AE50="○")*25)</f>
        <v>75</v>
      </c>
      <c r="AP50" s="47">
        <f>SUM(AF50:AJ50)</f>
        <v>460</v>
      </c>
    </row>
    <row r="51" spans="1:42" s="692" customFormat="1" ht="15" customHeight="1" thickTop="1" thickBot="1" x14ac:dyDescent="0.2">
      <c r="A51" s="139">
        <v>13</v>
      </c>
      <c r="B51" s="160" t="s">
        <v>17</v>
      </c>
      <c r="C51" s="192" t="s">
        <v>439</v>
      </c>
      <c r="D51" s="19">
        <v>30</v>
      </c>
      <c r="E51" s="17">
        <v>25</v>
      </c>
      <c r="F51" s="17">
        <v>20</v>
      </c>
      <c r="G51" s="17">
        <v>30</v>
      </c>
      <c r="H51" s="20">
        <v>25</v>
      </c>
      <c r="I51" s="19" t="s">
        <v>204</v>
      </c>
      <c r="J51" s="17" t="s">
        <v>204</v>
      </c>
      <c r="K51" s="17" t="s">
        <v>204</v>
      </c>
      <c r="L51" s="17" t="s">
        <v>204</v>
      </c>
      <c r="M51" s="20" t="s">
        <v>204</v>
      </c>
      <c r="N51" s="19" t="s">
        <v>204</v>
      </c>
      <c r="O51" s="17" t="s">
        <v>205</v>
      </c>
      <c r="P51" s="17" t="s">
        <v>205</v>
      </c>
      <c r="Q51" s="17" t="s">
        <v>204</v>
      </c>
      <c r="R51" s="20" t="s">
        <v>204</v>
      </c>
      <c r="S51" s="19" t="s">
        <v>205</v>
      </c>
      <c r="T51" s="17" t="s">
        <v>205</v>
      </c>
      <c r="U51" s="17" t="s">
        <v>204</v>
      </c>
      <c r="V51" s="17" t="s">
        <v>204</v>
      </c>
      <c r="W51" s="20" t="s">
        <v>204</v>
      </c>
      <c r="X51" s="19" t="s">
        <v>205</v>
      </c>
      <c r="Y51" s="17" t="s">
        <v>205</v>
      </c>
      <c r="Z51" s="17" t="s">
        <v>204</v>
      </c>
      <c r="AA51" s="20"/>
      <c r="AB51" s="19" t="s">
        <v>204</v>
      </c>
      <c r="AC51" s="17" t="s">
        <v>205</v>
      </c>
      <c r="AD51" s="17" t="s">
        <v>204</v>
      </c>
      <c r="AE51" s="20" t="s">
        <v>205</v>
      </c>
      <c r="AF51" s="19">
        <v>100</v>
      </c>
      <c r="AG51" s="17">
        <v>90</v>
      </c>
      <c r="AH51" s="17">
        <v>90</v>
      </c>
      <c r="AI51" s="17">
        <v>100</v>
      </c>
      <c r="AJ51" s="20">
        <v>70</v>
      </c>
      <c r="AK51" s="78">
        <f t="shared" si="39"/>
        <v>700</v>
      </c>
      <c r="AL51" s="45">
        <f>SUM(D51:H51)</f>
        <v>130</v>
      </c>
      <c r="AM51" s="46">
        <f>+((I51="○")*10)+((J51="○")*10)+((K51="○")*10)+((L51="○")*10)+((M51="○")*10)+((N51="○")*10)+((O51="○")*10)+((P51="○")*10)+((Q51="○")*10)+((R51="○")*10)+((S51="○")*10)+((T51="○")*10)+((U51="○")*10)+((V51="○")*10)+((W51="○")*10)</f>
        <v>40</v>
      </c>
      <c r="AN51" s="46">
        <f>+((X51="○")*10)+((Y51="○")*20)+((Z51="○")*30)+((AA51="○")*40)</f>
        <v>30</v>
      </c>
      <c r="AO51" s="46">
        <f>+((AB51="○")*25)+((AC51="○")*25)+((AD51="○")*25)+((AE51="○")*25)</f>
        <v>50</v>
      </c>
      <c r="AP51" s="47">
        <f>SUM(AF51:AJ51)</f>
        <v>450</v>
      </c>
    </row>
    <row r="52" spans="1:42" s="756" customFormat="1" ht="15" customHeight="1" thickTop="1" thickBot="1" x14ac:dyDescent="0.2">
      <c r="A52" s="140">
        <v>14</v>
      </c>
      <c r="B52" s="161" t="s">
        <v>494</v>
      </c>
      <c r="C52" s="195" t="s">
        <v>523</v>
      </c>
      <c r="D52" s="65">
        <v>15</v>
      </c>
      <c r="E52" s="66">
        <v>15</v>
      </c>
      <c r="F52" s="66">
        <v>25</v>
      </c>
      <c r="G52" s="66">
        <v>20</v>
      </c>
      <c r="H52" s="67">
        <v>25</v>
      </c>
      <c r="I52" s="65" t="s">
        <v>204</v>
      </c>
      <c r="J52" s="66" t="s">
        <v>204</v>
      </c>
      <c r="K52" s="66" t="s">
        <v>205</v>
      </c>
      <c r="L52" s="66" t="s">
        <v>205</v>
      </c>
      <c r="M52" s="67" t="s">
        <v>205</v>
      </c>
      <c r="N52" s="65" t="s">
        <v>204</v>
      </c>
      <c r="O52" s="66" t="s">
        <v>204</v>
      </c>
      <c r="P52" s="66" t="s">
        <v>204</v>
      </c>
      <c r="Q52" s="66" t="s">
        <v>205</v>
      </c>
      <c r="R52" s="67" t="s">
        <v>205</v>
      </c>
      <c r="S52" s="65" t="s">
        <v>204</v>
      </c>
      <c r="T52" s="66" t="s">
        <v>205</v>
      </c>
      <c r="U52" s="66" t="s">
        <v>204</v>
      </c>
      <c r="V52" s="66" t="s">
        <v>205</v>
      </c>
      <c r="W52" s="67" t="s">
        <v>204</v>
      </c>
      <c r="X52" s="65" t="s">
        <v>205</v>
      </c>
      <c r="Y52" s="66" t="s">
        <v>205</v>
      </c>
      <c r="Z52" s="66" t="s">
        <v>204</v>
      </c>
      <c r="AA52" s="67" t="s">
        <v>204</v>
      </c>
      <c r="AB52" s="65" t="s">
        <v>204</v>
      </c>
      <c r="AC52" s="66" t="s">
        <v>204</v>
      </c>
      <c r="AD52" s="66" t="s">
        <v>204</v>
      </c>
      <c r="AE52" s="67" t="s">
        <v>205</v>
      </c>
      <c r="AF52" s="65">
        <v>50</v>
      </c>
      <c r="AG52" s="66">
        <v>50</v>
      </c>
      <c r="AH52" s="66">
        <v>90</v>
      </c>
      <c r="AI52" s="66">
        <v>90</v>
      </c>
      <c r="AJ52" s="67">
        <v>80</v>
      </c>
      <c r="AK52" s="94">
        <f t="shared" si="39"/>
        <v>585</v>
      </c>
      <c r="AL52" s="99">
        <f>SUM(D52:H52)</f>
        <v>100</v>
      </c>
      <c r="AM52" s="100">
        <f>+((I52="○")*10)+((J52="○")*10)+((K52="○")*10)+((L52="○")*10)+((M52="○")*10)+((N52="○")*10)+((O52="○")*10)+((P52="○")*10)+((Q52="○")*10)+((R52="○")*10)+((S52="○")*10)+((T52="○")*10)+((U52="○")*10)+((V52="○")*10)+((W52="○")*10)</f>
        <v>70</v>
      </c>
      <c r="AN52" s="100">
        <f>+((X52="○")*10)+((Y52="○")*20)+((Z52="○")*30)+((AA52="○")*40)</f>
        <v>30</v>
      </c>
      <c r="AO52" s="100">
        <f>+((AB52="○")*25)+((AC52="○")*25)+((AD52="○")*25)+((AE52="○")*25)</f>
        <v>25</v>
      </c>
      <c r="AP52" s="101">
        <f>SUM(AF52:AJ52)</f>
        <v>360</v>
      </c>
    </row>
    <row r="53" spans="1:42" ht="15" customHeight="1" thickBot="1" x14ac:dyDescent="0.2">
      <c r="AL53" s="51" t="s">
        <v>196</v>
      </c>
      <c r="AM53" s="51" t="s">
        <v>246</v>
      </c>
      <c r="AN53" s="51" t="s">
        <v>246</v>
      </c>
      <c r="AO53" s="51" t="s">
        <v>246</v>
      </c>
      <c r="AP53" s="51" t="s">
        <v>196</v>
      </c>
    </row>
    <row r="54" spans="1:42" ht="15" customHeight="1" thickBot="1" x14ac:dyDescent="0.2">
      <c r="A54" s="143"/>
      <c r="B54" s="102" t="s">
        <v>50</v>
      </c>
      <c r="C54" s="185" t="s">
        <v>1</v>
      </c>
      <c r="D54" s="740" t="s">
        <v>2</v>
      </c>
      <c r="E54" s="741"/>
      <c r="F54" s="741"/>
      <c r="G54" s="741"/>
      <c r="H54" s="742"/>
      <c r="I54" s="740" t="s">
        <v>3</v>
      </c>
      <c r="J54" s="741"/>
      <c r="K54" s="741"/>
      <c r="L54" s="741"/>
      <c r="M54" s="742"/>
      <c r="N54" s="740" t="s">
        <v>4</v>
      </c>
      <c r="O54" s="741"/>
      <c r="P54" s="741"/>
      <c r="Q54" s="741"/>
      <c r="R54" s="742"/>
      <c r="S54" s="740" t="s">
        <v>5</v>
      </c>
      <c r="T54" s="741"/>
      <c r="U54" s="741"/>
      <c r="V54" s="741"/>
      <c r="W54" s="742"/>
      <c r="X54" s="740" t="s">
        <v>6</v>
      </c>
      <c r="Y54" s="741"/>
      <c r="Z54" s="741"/>
      <c r="AA54" s="742"/>
      <c r="AB54" s="740" t="s">
        <v>7</v>
      </c>
      <c r="AC54" s="741"/>
      <c r="AD54" s="741"/>
      <c r="AE54" s="742"/>
      <c r="AF54" s="740" t="s">
        <v>8</v>
      </c>
      <c r="AG54" s="741"/>
      <c r="AH54" s="741"/>
      <c r="AI54" s="741"/>
      <c r="AJ54" s="751"/>
      <c r="AK54" s="25" t="s">
        <v>9</v>
      </c>
      <c r="AL54" s="58" t="s">
        <v>242</v>
      </c>
      <c r="AM54" s="59" t="s">
        <v>243</v>
      </c>
      <c r="AN54" s="59" t="s">
        <v>244</v>
      </c>
      <c r="AO54" s="59" t="s">
        <v>245</v>
      </c>
      <c r="AP54" s="60" t="s">
        <v>247</v>
      </c>
    </row>
    <row r="55" spans="1:42" ht="15" customHeight="1" thickBot="1" x14ac:dyDescent="0.2">
      <c r="A55" s="144">
        <v>1</v>
      </c>
      <c r="B55" s="26" t="s">
        <v>13</v>
      </c>
      <c r="C55" s="186" t="s">
        <v>14</v>
      </c>
      <c r="D55" s="244">
        <v>50</v>
      </c>
      <c r="E55" s="245">
        <v>50</v>
      </c>
      <c r="F55" s="245">
        <v>50</v>
      </c>
      <c r="G55" s="245">
        <v>50</v>
      </c>
      <c r="H55" s="246">
        <v>50</v>
      </c>
      <c r="I55" s="247" t="s">
        <v>205</v>
      </c>
      <c r="J55" s="248" t="s">
        <v>204</v>
      </c>
      <c r="K55" s="248" t="s">
        <v>204</v>
      </c>
      <c r="L55" s="248" t="s">
        <v>205</v>
      </c>
      <c r="M55" s="249" t="s">
        <v>204</v>
      </c>
      <c r="N55" s="247" t="s">
        <v>204</v>
      </c>
      <c r="O55" s="248" t="s">
        <v>204</v>
      </c>
      <c r="P55" s="248" t="s">
        <v>205</v>
      </c>
      <c r="Q55" s="248" t="s">
        <v>205</v>
      </c>
      <c r="R55" s="249" t="s">
        <v>205</v>
      </c>
      <c r="S55" s="247" t="s">
        <v>207</v>
      </c>
      <c r="T55" s="248" t="s">
        <v>204</v>
      </c>
      <c r="U55" s="248" t="s">
        <v>205</v>
      </c>
      <c r="V55" s="248" t="s">
        <v>204</v>
      </c>
      <c r="W55" s="249" t="s">
        <v>204</v>
      </c>
      <c r="X55" s="247" t="s">
        <v>205</v>
      </c>
      <c r="Y55" s="248" t="s">
        <v>205</v>
      </c>
      <c r="Z55" s="248" t="s">
        <v>205</v>
      </c>
      <c r="AA55" s="249" t="s">
        <v>204</v>
      </c>
      <c r="AB55" s="82" t="s">
        <v>12</v>
      </c>
      <c r="AC55" s="251" t="s">
        <v>12</v>
      </c>
      <c r="AD55" s="251" t="s">
        <v>12</v>
      </c>
      <c r="AE55" s="252" t="s">
        <v>12</v>
      </c>
      <c r="AF55" s="244">
        <v>100</v>
      </c>
      <c r="AG55" s="245">
        <v>100</v>
      </c>
      <c r="AH55" s="245">
        <v>90</v>
      </c>
      <c r="AI55" s="245">
        <v>70</v>
      </c>
      <c r="AJ55" s="246"/>
      <c r="AK55" s="90">
        <f t="shared" ref="AK55:AK57" si="40">SUM(AL55:AP55)</f>
        <v>730</v>
      </c>
      <c r="AL55" s="42">
        <f t="shared" si="34"/>
        <v>250</v>
      </c>
      <c r="AM55" s="43">
        <f t="shared" si="35"/>
        <v>60</v>
      </c>
      <c r="AN55" s="43">
        <f t="shared" si="36"/>
        <v>60</v>
      </c>
      <c r="AO55" s="43">
        <f t="shared" si="37"/>
        <v>0</v>
      </c>
      <c r="AP55" s="44">
        <f t="shared" si="38"/>
        <v>360</v>
      </c>
    </row>
    <row r="56" spans="1:42" ht="15" customHeight="1" thickTop="1" thickBot="1" x14ac:dyDescent="0.2">
      <c r="A56" s="145">
        <v>2</v>
      </c>
      <c r="B56" s="27" t="s">
        <v>13</v>
      </c>
      <c r="C56" s="187" t="s">
        <v>14</v>
      </c>
      <c r="D56" s="253">
        <v>30</v>
      </c>
      <c r="E56" s="254">
        <v>30</v>
      </c>
      <c r="F56" s="254">
        <v>30</v>
      </c>
      <c r="G56" s="254">
        <v>25</v>
      </c>
      <c r="H56" s="255">
        <v>25</v>
      </c>
      <c r="I56" s="19" t="s">
        <v>204</v>
      </c>
      <c r="J56" s="17" t="s">
        <v>204</v>
      </c>
      <c r="K56" s="17" t="s">
        <v>204</v>
      </c>
      <c r="L56" s="17" t="s">
        <v>204</v>
      </c>
      <c r="M56" s="20" t="s">
        <v>204</v>
      </c>
      <c r="N56" s="19" t="s">
        <v>204</v>
      </c>
      <c r="O56" s="17" t="s">
        <v>204</v>
      </c>
      <c r="P56" s="17" t="s">
        <v>204</v>
      </c>
      <c r="Q56" s="17" t="s">
        <v>204</v>
      </c>
      <c r="R56" s="20" t="s">
        <v>204</v>
      </c>
      <c r="S56" s="19" t="s">
        <v>204</v>
      </c>
      <c r="T56" s="17" t="s">
        <v>204</v>
      </c>
      <c r="U56" s="17" t="s">
        <v>204</v>
      </c>
      <c r="V56" s="17" t="s">
        <v>204</v>
      </c>
      <c r="W56" s="20" t="s">
        <v>204</v>
      </c>
      <c r="X56" s="21" t="s">
        <v>205</v>
      </c>
      <c r="Y56" s="17" t="s">
        <v>204</v>
      </c>
      <c r="Z56" s="17" t="s">
        <v>181</v>
      </c>
      <c r="AA56" s="20" t="s">
        <v>181</v>
      </c>
      <c r="AB56" s="21" t="s">
        <v>205</v>
      </c>
      <c r="AC56" s="18" t="s">
        <v>205</v>
      </c>
      <c r="AD56" s="17" t="s">
        <v>204</v>
      </c>
      <c r="AE56" s="22" t="s">
        <v>205</v>
      </c>
      <c r="AF56" s="253">
        <v>70</v>
      </c>
      <c r="AG56" s="254">
        <v>70</v>
      </c>
      <c r="AH56" s="254">
        <v>60</v>
      </c>
      <c r="AI56" s="254">
        <v>50</v>
      </c>
      <c r="AJ56" s="255">
        <v>0</v>
      </c>
      <c r="AK56" s="32">
        <f t="shared" si="40"/>
        <v>475</v>
      </c>
      <c r="AL56" s="49">
        <f t="shared" si="34"/>
        <v>140</v>
      </c>
      <c r="AM56" s="48">
        <f t="shared" si="35"/>
        <v>0</v>
      </c>
      <c r="AN56" s="48">
        <f t="shared" si="36"/>
        <v>10</v>
      </c>
      <c r="AO56" s="48">
        <f t="shared" si="37"/>
        <v>75</v>
      </c>
      <c r="AP56" s="50">
        <f t="shared" si="38"/>
        <v>250</v>
      </c>
    </row>
    <row r="57" spans="1:42" ht="15" customHeight="1" thickTop="1" thickBot="1" x14ac:dyDescent="0.2">
      <c r="A57" s="145">
        <v>3</v>
      </c>
      <c r="B57" s="27" t="s">
        <v>13</v>
      </c>
      <c r="C57" s="194" t="s">
        <v>68</v>
      </c>
      <c r="D57" s="269">
        <v>30</v>
      </c>
      <c r="E57" s="270">
        <v>30</v>
      </c>
      <c r="F57" s="270">
        <v>30</v>
      </c>
      <c r="G57" s="270">
        <v>30</v>
      </c>
      <c r="H57" s="271">
        <v>25</v>
      </c>
      <c r="I57" s="21" t="s">
        <v>205</v>
      </c>
      <c r="J57" s="18" t="s">
        <v>205</v>
      </c>
      <c r="K57" s="18" t="s">
        <v>205</v>
      </c>
      <c r="L57" s="17" t="s">
        <v>204</v>
      </c>
      <c r="M57" s="22" t="s">
        <v>205</v>
      </c>
      <c r="N57" s="19" t="s">
        <v>204</v>
      </c>
      <c r="O57" s="18" t="s">
        <v>205</v>
      </c>
      <c r="P57" s="18" t="s">
        <v>205</v>
      </c>
      <c r="Q57" s="17" t="s">
        <v>204</v>
      </c>
      <c r="R57" s="22" t="s">
        <v>205</v>
      </c>
      <c r="S57" s="19" t="s">
        <v>204</v>
      </c>
      <c r="T57" s="17" t="s">
        <v>204</v>
      </c>
      <c r="U57" s="18" t="s">
        <v>205</v>
      </c>
      <c r="V57" s="18" t="s">
        <v>205</v>
      </c>
      <c r="W57" s="20" t="s">
        <v>204</v>
      </c>
      <c r="X57" s="21" t="s">
        <v>205</v>
      </c>
      <c r="Y57" s="17" t="s">
        <v>204</v>
      </c>
      <c r="Z57" s="17" t="s">
        <v>181</v>
      </c>
      <c r="AA57" s="20" t="s">
        <v>181</v>
      </c>
      <c r="AB57" s="21" t="s">
        <v>205</v>
      </c>
      <c r="AC57" s="18" t="s">
        <v>205</v>
      </c>
      <c r="AD57" s="17" t="s">
        <v>204</v>
      </c>
      <c r="AE57" s="22" t="s">
        <v>205</v>
      </c>
      <c r="AF57" s="269">
        <v>90</v>
      </c>
      <c r="AG57" s="270">
        <v>70</v>
      </c>
      <c r="AH57" s="270">
        <v>60</v>
      </c>
      <c r="AI57" s="270">
        <v>60</v>
      </c>
      <c r="AJ57" s="271">
        <v>60</v>
      </c>
      <c r="AK57" s="91">
        <f t="shared" si="40"/>
        <v>660</v>
      </c>
      <c r="AL57" s="49">
        <f t="shared" si="34"/>
        <v>145</v>
      </c>
      <c r="AM57" s="48">
        <f t="shared" si="35"/>
        <v>90</v>
      </c>
      <c r="AN57" s="48">
        <f t="shared" si="36"/>
        <v>10</v>
      </c>
      <c r="AO57" s="48">
        <f t="shared" si="37"/>
        <v>75</v>
      </c>
      <c r="AP57" s="50">
        <f t="shared" si="38"/>
        <v>340</v>
      </c>
    </row>
    <row r="58" spans="1:42" ht="15" customHeight="1" thickTop="1" thickBot="1" x14ac:dyDescent="0.2">
      <c r="A58" s="145">
        <v>5</v>
      </c>
      <c r="B58" s="27" t="s">
        <v>13</v>
      </c>
      <c r="C58" s="187" t="s">
        <v>91</v>
      </c>
      <c r="D58" s="253" t="s">
        <v>84</v>
      </c>
      <c r="E58" s="254" t="s">
        <v>84</v>
      </c>
      <c r="F58" s="254" t="s">
        <v>84</v>
      </c>
      <c r="G58" s="254" t="s">
        <v>84</v>
      </c>
      <c r="H58" s="255" t="s">
        <v>84</v>
      </c>
      <c r="I58" s="21" t="s">
        <v>205</v>
      </c>
      <c r="J58" s="17" t="s">
        <v>204</v>
      </c>
      <c r="K58" s="17" t="s">
        <v>204</v>
      </c>
      <c r="L58" s="17" t="s">
        <v>204</v>
      </c>
      <c r="M58" s="20" t="s">
        <v>204</v>
      </c>
      <c r="N58" s="19" t="s">
        <v>204</v>
      </c>
      <c r="O58" s="18" t="s">
        <v>205</v>
      </c>
      <c r="P58" s="17" t="s">
        <v>204</v>
      </c>
      <c r="Q58" s="18" t="s">
        <v>205</v>
      </c>
      <c r="R58" s="20" t="s">
        <v>204</v>
      </c>
      <c r="S58" s="19" t="s">
        <v>204</v>
      </c>
      <c r="T58" s="17" t="s">
        <v>204</v>
      </c>
      <c r="U58" s="17" t="s">
        <v>204</v>
      </c>
      <c r="V58" s="18" t="s">
        <v>205</v>
      </c>
      <c r="W58" s="22" t="s">
        <v>205</v>
      </c>
      <c r="X58" s="21" t="s">
        <v>205</v>
      </c>
      <c r="Y58" s="18" t="s">
        <v>205</v>
      </c>
      <c r="Z58" s="17" t="s">
        <v>204</v>
      </c>
      <c r="AA58" s="20" t="s">
        <v>181</v>
      </c>
      <c r="AB58" s="19" t="s">
        <v>204</v>
      </c>
      <c r="AC58" s="18" t="s">
        <v>205</v>
      </c>
      <c r="AD58" s="17" t="s">
        <v>204</v>
      </c>
      <c r="AE58" s="22" t="s">
        <v>205</v>
      </c>
      <c r="AF58" s="253" t="s">
        <v>84</v>
      </c>
      <c r="AG58" s="254" t="s">
        <v>84</v>
      </c>
      <c r="AH58" s="254" t="s">
        <v>84</v>
      </c>
      <c r="AI58" s="254" t="s">
        <v>84</v>
      </c>
      <c r="AJ58" s="255" t="s">
        <v>84</v>
      </c>
      <c r="AK58" s="91">
        <v>440</v>
      </c>
      <c r="AL58" s="49">
        <f t="shared" si="34"/>
        <v>0</v>
      </c>
      <c r="AM58" s="48">
        <f t="shared" si="35"/>
        <v>50</v>
      </c>
      <c r="AN58" s="48">
        <f t="shared" si="36"/>
        <v>30</v>
      </c>
      <c r="AO58" s="48">
        <f t="shared" si="37"/>
        <v>50</v>
      </c>
      <c r="AP58" s="50">
        <f t="shared" si="38"/>
        <v>0</v>
      </c>
    </row>
    <row r="59" spans="1:42" ht="15" customHeight="1" thickTop="1" thickBot="1" x14ac:dyDescent="0.2">
      <c r="A59" s="146">
        <v>6</v>
      </c>
      <c r="B59" s="27" t="s">
        <v>13</v>
      </c>
      <c r="C59" s="187" t="s">
        <v>105</v>
      </c>
      <c r="D59" s="253">
        <v>30</v>
      </c>
      <c r="E59" s="254">
        <v>30</v>
      </c>
      <c r="F59" s="254">
        <v>30</v>
      </c>
      <c r="G59" s="254">
        <v>25</v>
      </c>
      <c r="H59" s="255">
        <v>25</v>
      </c>
      <c r="I59" s="21" t="s">
        <v>205</v>
      </c>
      <c r="J59" s="18" t="s">
        <v>205</v>
      </c>
      <c r="K59" s="18" t="s">
        <v>205</v>
      </c>
      <c r="L59" s="17" t="s">
        <v>204</v>
      </c>
      <c r="M59" s="20" t="s">
        <v>204</v>
      </c>
      <c r="N59" s="19" t="s">
        <v>204</v>
      </c>
      <c r="O59" s="18" t="s">
        <v>205</v>
      </c>
      <c r="P59" s="17" t="s">
        <v>204</v>
      </c>
      <c r="Q59" s="18" t="s">
        <v>205</v>
      </c>
      <c r="R59" s="22" t="s">
        <v>205</v>
      </c>
      <c r="S59" s="19" t="s">
        <v>204</v>
      </c>
      <c r="T59" s="17" t="s">
        <v>204</v>
      </c>
      <c r="U59" s="17" t="s">
        <v>204</v>
      </c>
      <c r="V59" s="17" t="s">
        <v>204</v>
      </c>
      <c r="W59" s="20" t="s">
        <v>204</v>
      </c>
      <c r="X59" s="21" t="s">
        <v>205</v>
      </c>
      <c r="Y59" s="17" t="s">
        <v>204</v>
      </c>
      <c r="Z59" s="17" t="s">
        <v>181</v>
      </c>
      <c r="AA59" s="20" t="s">
        <v>181</v>
      </c>
      <c r="AB59" s="21" t="s">
        <v>205</v>
      </c>
      <c r="AC59" s="17" t="s">
        <v>204</v>
      </c>
      <c r="AD59" s="17" t="s">
        <v>204</v>
      </c>
      <c r="AE59" s="20" t="s">
        <v>204</v>
      </c>
      <c r="AF59" s="253">
        <v>90</v>
      </c>
      <c r="AG59" s="254">
        <v>80</v>
      </c>
      <c r="AH59" s="254">
        <v>80</v>
      </c>
      <c r="AI59" s="254">
        <v>70</v>
      </c>
      <c r="AJ59" s="255">
        <v>70</v>
      </c>
      <c r="AK59" s="91">
        <f t="shared" ref="AK59:AK67" si="41">SUM(AL59:AP59)</f>
        <v>625</v>
      </c>
      <c r="AL59" s="49">
        <f t="shared" si="34"/>
        <v>140</v>
      </c>
      <c r="AM59" s="48">
        <f t="shared" si="35"/>
        <v>60</v>
      </c>
      <c r="AN59" s="48">
        <f t="shared" si="36"/>
        <v>10</v>
      </c>
      <c r="AO59" s="48">
        <f t="shared" si="37"/>
        <v>25</v>
      </c>
      <c r="AP59" s="50">
        <f t="shared" si="38"/>
        <v>390</v>
      </c>
    </row>
    <row r="60" spans="1:42" ht="15" customHeight="1" thickTop="1" thickBot="1" x14ac:dyDescent="0.2">
      <c r="A60" s="147">
        <v>7</v>
      </c>
      <c r="B60" s="28" t="s">
        <v>13</v>
      </c>
      <c r="C60" s="190" t="s">
        <v>133</v>
      </c>
      <c r="D60" s="274">
        <v>30</v>
      </c>
      <c r="E60" s="275">
        <v>30</v>
      </c>
      <c r="F60" s="275">
        <v>30</v>
      </c>
      <c r="G60" s="275">
        <v>25</v>
      </c>
      <c r="H60" s="276">
        <v>25</v>
      </c>
      <c r="I60" s="21" t="s">
        <v>205</v>
      </c>
      <c r="J60" s="18" t="s">
        <v>205</v>
      </c>
      <c r="K60" s="17" t="s">
        <v>204</v>
      </c>
      <c r="L60" s="18" t="s">
        <v>205</v>
      </c>
      <c r="M60" s="22" t="s">
        <v>205</v>
      </c>
      <c r="N60" s="21" t="s">
        <v>205</v>
      </c>
      <c r="O60" s="18" t="s">
        <v>205</v>
      </c>
      <c r="P60" s="17" t="s">
        <v>204</v>
      </c>
      <c r="Q60" s="17" t="s">
        <v>204</v>
      </c>
      <c r="R60" s="22" t="s">
        <v>205</v>
      </c>
      <c r="S60" s="19" t="s">
        <v>204</v>
      </c>
      <c r="T60" s="18" t="s">
        <v>205</v>
      </c>
      <c r="U60" s="18" t="s">
        <v>205</v>
      </c>
      <c r="V60" s="17" t="s">
        <v>204</v>
      </c>
      <c r="W60" s="20" t="s">
        <v>204</v>
      </c>
      <c r="X60" s="19" t="s">
        <v>204</v>
      </c>
      <c r="Y60" s="17" t="s">
        <v>181</v>
      </c>
      <c r="Z60" s="17" t="s">
        <v>181</v>
      </c>
      <c r="AA60" s="20" t="s">
        <v>181</v>
      </c>
      <c r="AB60" s="21" t="s">
        <v>205</v>
      </c>
      <c r="AC60" s="18" t="s">
        <v>205</v>
      </c>
      <c r="AD60" s="17" t="s">
        <v>204</v>
      </c>
      <c r="AE60" s="20" t="s">
        <v>204</v>
      </c>
      <c r="AF60" s="274">
        <v>100</v>
      </c>
      <c r="AG60" s="275">
        <v>90</v>
      </c>
      <c r="AH60" s="275">
        <v>80</v>
      </c>
      <c r="AI60" s="275">
        <v>80</v>
      </c>
      <c r="AJ60" s="276">
        <v>70</v>
      </c>
      <c r="AK60" s="32">
        <f t="shared" si="41"/>
        <v>700</v>
      </c>
      <c r="AL60" s="49">
        <f t="shared" si="34"/>
        <v>140</v>
      </c>
      <c r="AM60" s="48">
        <f t="shared" si="35"/>
        <v>90</v>
      </c>
      <c r="AN60" s="48">
        <f t="shared" si="36"/>
        <v>0</v>
      </c>
      <c r="AO60" s="48">
        <f t="shared" si="37"/>
        <v>50</v>
      </c>
      <c r="AP60" s="50">
        <f t="shared" si="38"/>
        <v>420</v>
      </c>
    </row>
    <row r="61" spans="1:42" ht="15" customHeight="1" thickTop="1" thickBot="1" x14ac:dyDescent="0.2">
      <c r="A61" s="147">
        <v>8</v>
      </c>
      <c r="B61" s="28" t="s">
        <v>13</v>
      </c>
      <c r="C61" s="190" t="s">
        <v>160</v>
      </c>
      <c r="D61" s="21">
        <v>25</v>
      </c>
      <c r="E61" s="18">
        <v>25</v>
      </c>
      <c r="F61" s="18">
        <v>25</v>
      </c>
      <c r="G61" s="18">
        <v>30</v>
      </c>
      <c r="H61" s="22">
        <v>30</v>
      </c>
      <c r="I61" s="19" t="s">
        <v>204</v>
      </c>
      <c r="J61" s="18" t="s">
        <v>205</v>
      </c>
      <c r="K61" s="17" t="s">
        <v>204</v>
      </c>
      <c r="L61" s="17" t="s">
        <v>204</v>
      </c>
      <c r="M61" s="22" t="s">
        <v>205</v>
      </c>
      <c r="N61" s="19" t="s">
        <v>204</v>
      </c>
      <c r="O61" s="18" t="s">
        <v>205</v>
      </c>
      <c r="P61" s="17" t="s">
        <v>204</v>
      </c>
      <c r="Q61" s="17" t="s">
        <v>204</v>
      </c>
      <c r="R61" s="22" t="s">
        <v>205</v>
      </c>
      <c r="S61" s="21" t="s">
        <v>205</v>
      </c>
      <c r="T61" s="17" t="s">
        <v>204</v>
      </c>
      <c r="U61" s="18" t="s">
        <v>205</v>
      </c>
      <c r="V61" s="17" t="s">
        <v>204</v>
      </c>
      <c r="W61" s="20" t="s">
        <v>204</v>
      </c>
      <c r="X61" s="19" t="s">
        <v>204</v>
      </c>
      <c r="Y61" s="17" t="s">
        <v>181</v>
      </c>
      <c r="Z61" s="17" t="s">
        <v>181</v>
      </c>
      <c r="AA61" s="20" t="s">
        <v>181</v>
      </c>
      <c r="AB61" s="19" t="s">
        <v>204</v>
      </c>
      <c r="AC61" s="17" t="s">
        <v>204</v>
      </c>
      <c r="AD61" s="18" t="s">
        <v>205</v>
      </c>
      <c r="AE61" s="20" t="s">
        <v>204</v>
      </c>
      <c r="AF61" s="21">
        <v>70</v>
      </c>
      <c r="AG61" s="18">
        <v>70</v>
      </c>
      <c r="AH61" s="18">
        <v>80</v>
      </c>
      <c r="AI61" s="18">
        <v>80</v>
      </c>
      <c r="AJ61" s="22">
        <v>90</v>
      </c>
      <c r="AK61" s="32">
        <f t="shared" si="41"/>
        <v>610</v>
      </c>
      <c r="AL61" s="49">
        <f t="shared" si="34"/>
        <v>135</v>
      </c>
      <c r="AM61" s="48">
        <f t="shared" si="35"/>
        <v>60</v>
      </c>
      <c r="AN61" s="48">
        <f t="shared" si="36"/>
        <v>0</v>
      </c>
      <c r="AO61" s="48">
        <f t="shared" si="37"/>
        <v>25</v>
      </c>
      <c r="AP61" s="50">
        <f t="shared" si="38"/>
        <v>390</v>
      </c>
    </row>
    <row r="62" spans="1:42" ht="15" customHeight="1" thickTop="1" thickBot="1" x14ac:dyDescent="0.2">
      <c r="A62" s="148">
        <v>9</v>
      </c>
      <c r="B62" s="29" t="s">
        <v>13</v>
      </c>
      <c r="C62" s="191" t="s">
        <v>367</v>
      </c>
      <c r="D62" s="19">
        <v>30</v>
      </c>
      <c r="E62" s="17">
        <v>20</v>
      </c>
      <c r="F62" s="17">
        <v>25</v>
      </c>
      <c r="G62" s="17">
        <v>30</v>
      </c>
      <c r="H62" s="20">
        <v>30</v>
      </c>
      <c r="I62" s="19" t="s">
        <v>204</v>
      </c>
      <c r="J62" s="17" t="s">
        <v>204</v>
      </c>
      <c r="K62" s="17" t="s">
        <v>205</v>
      </c>
      <c r="L62" s="17" t="s">
        <v>204</v>
      </c>
      <c r="M62" s="20" t="s">
        <v>204</v>
      </c>
      <c r="N62" s="19" t="s">
        <v>205</v>
      </c>
      <c r="O62" s="17" t="s">
        <v>205</v>
      </c>
      <c r="P62" s="17" t="s">
        <v>205</v>
      </c>
      <c r="Q62" s="17" t="s">
        <v>204</v>
      </c>
      <c r="R62" s="20" t="s">
        <v>204</v>
      </c>
      <c r="S62" s="19" t="s">
        <v>204</v>
      </c>
      <c r="T62" s="17" t="s">
        <v>204</v>
      </c>
      <c r="U62" s="17" t="s">
        <v>205</v>
      </c>
      <c r="V62" s="17" t="s">
        <v>205</v>
      </c>
      <c r="W62" s="20" t="s">
        <v>204</v>
      </c>
      <c r="X62" s="19" t="s">
        <v>204</v>
      </c>
      <c r="Y62" s="17" t="s">
        <v>181</v>
      </c>
      <c r="Z62" s="17" t="s">
        <v>181</v>
      </c>
      <c r="AA62" s="20" t="s">
        <v>181</v>
      </c>
      <c r="AB62" s="19" t="s">
        <v>205</v>
      </c>
      <c r="AC62" s="17" t="s">
        <v>204</v>
      </c>
      <c r="AD62" s="17" t="s">
        <v>205</v>
      </c>
      <c r="AE62" s="20" t="s">
        <v>205</v>
      </c>
      <c r="AF62" s="19">
        <v>80</v>
      </c>
      <c r="AG62" s="17">
        <v>70</v>
      </c>
      <c r="AH62" s="17">
        <v>90</v>
      </c>
      <c r="AI62" s="17">
        <v>70</v>
      </c>
      <c r="AJ62" s="20">
        <v>50</v>
      </c>
      <c r="AK62" s="36">
        <f t="shared" si="41"/>
        <v>630</v>
      </c>
      <c r="AL62" s="49">
        <f t="shared" si="34"/>
        <v>135</v>
      </c>
      <c r="AM62" s="48">
        <f t="shared" si="35"/>
        <v>60</v>
      </c>
      <c r="AN62" s="48">
        <f t="shared" si="36"/>
        <v>0</v>
      </c>
      <c r="AO62" s="48">
        <f t="shared" si="37"/>
        <v>75</v>
      </c>
      <c r="AP62" s="50">
        <f t="shared" si="38"/>
        <v>360</v>
      </c>
    </row>
    <row r="63" spans="1:42" ht="15" customHeight="1" thickTop="1" thickBot="1" x14ac:dyDescent="0.2">
      <c r="A63" s="148">
        <v>10</v>
      </c>
      <c r="B63" s="29" t="s">
        <v>215</v>
      </c>
      <c r="C63" s="191" t="s">
        <v>233</v>
      </c>
      <c r="D63" s="19">
        <v>25</v>
      </c>
      <c r="E63" s="17">
        <v>25</v>
      </c>
      <c r="F63" s="17">
        <v>30</v>
      </c>
      <c r="G63" s="17">
        <v>30</v>
      </c>
      <c r="H63" s="20">
        <v>20</v>
      </c>
      <c r="I63" s="19" t="s">
        <v>205</v>
      </c>
      <c r="J63" s="17" t="s">
        <v>204</v>
      </c>
      <c r="K63" s="17" t="s">
        <v>205</v>
      </c>
      <c r="L63" s="17" t="s">
        <v>205</v>
      </c>
      <c r="M63" s="20" t="s">
        <v>205</v>
      </c>
      <c r="N63" s="19" t="s">
        <v>205</v>
      </c>
      <c r="O63" s="17" t="s">
        <v>205</v>
      </c>
      <c r="P63" s="17" t="s">
        <v>205</v>
      </c>
      <c r="Q63" s="17" t="s">
        <v>204</v>
      </c>
      <c r="R63" s="20" t="s">
        <v>204</v>
      </c>
      <c r="S63" s="19" t="s">
        <v>205</v>
      </c>
      <c r="T63" s="17" t="s">
        <v>205</v>
      </c>
      <c r="U63" s="17" t="s">
        <v>204</v>
      </c>
      <c r="V63" s="17" t="s">
        <v>205</v>
      </c>
      <c r="W63" s="20" t="s">
        <v>204</v>
      </c>
      <c r="X63" s="19" t="s">
        <v>204</v>
      </c>
      <c r="Y63" s="17"/>
      <c r="Z63" s="17"/>
      <c r="AA63" s="20"/>
      <c r="AB63" s="19" t="s">
        <v>205</v>
      </c>
      <c r="AC63" s="17" t="s">
        <v>204</v>
      </c>
      <c r="AD63" s="260" t="s">
        <v>204</v>
      </c>
      <c r="AE63" s="277" t="s">
        <v>204</v>
      </c>
      <c r="AF63" s="19">
        <v>50</v>
      </c>
      <c r="AG63" s="17">
        <v>80</v>
      </c>
      <c r="AH63" s="17">
        <v>90</v>
      </c>
      <c r="AI63" s="17">
        <v>80</v>
      </c>
      <c r="AJ63" s="20">
        <v>50</v>
      </c>
      <c r="AK63" s="36">
        <f t="shared" si="41"/>
        <v>605</v>
      </c>
      <c r="AL63" s="45">
        <f t="shared" si="34"/>
        <v>130</v>
      </c>
      <c r="AM63" s="46">
        <f t="shared" si="35"/>
        <v>100</v>
      </c>
      <c r="AN63" s="46">
        <f t="shared" si="36"/>
        <v>0</v>
      </c>
      <c r="AO63" s="46">
        <f t="shared" si="37"/>
        <v>25</v>
      </c>
      <c r="AP63" s="47">
        <f t="shared" si="38"/>
        <v>350</v>
      </c>
    </row>
    <row r="64" spans="1:42" ht="15" customHeight="1" thickTop="1" thickBot="1" x14ac:dyDescent="0.2">
      <c r="A64" s="148">
        <v>11</v>
      </c>
      <c r="B64" s="29" t="s">
        <v>215</v>
      </c>
      <c r="C64" s="191" t="s">
        <v>368</v>
      </c>
      <c r="D64" s="19">
        <v>30</v>
      </c>
      <c r="E64" s="17">
        <v>20</v>
      </c>
      <c r="F64" s="17">
        <v>20</v>
      </c>
      <c r="G64" s="17">
        <v>20</v>
      </c>
      <c r="H64" s="20">
        <v>30</v>
      </c>
      <c r="I64" s="19" t="s">
        <v>204</v>
      </c>
      <c r="J64" s="17" t="s">
        <v>204</v>
      </c>
      <c r="K64" s="17" t="s">
        <v>204</v>
      </c>
      <c r="L64" s="17" t="s">
        <v>204</v>
      </c>
      <c r="M64" s="20" t="s">
        <v>205</v>
      </c>
      <c r="N64" s="19" t="s">
        <v>205</v>
      </c>
      <c r="O64" s="17" t="s">
        <v>204</v>
      </c>
      <c r="P64" s="17" t="s">
        <v>204</v>
      </c>
      <c r="Q64" s="17" t="s">
        <v>205</v>
      </c>
      <c r="R64" s="20" t="s">
        <v>205</v>
      </c>
      <c r="S64" s="19" t="s">
        <v>205</v>
      </c>
      <c r="T64" s="17" t="s">
        <v>204</v>
      </c>
      <c r="U64" s="17" t="s">
        <v>204</v>
      </c>
      <c r="V64" s="17" t="s">
        <v>205</v>
      </c>
      <c r="W64" s="20" t="s">
        <v>204</v>
      </c>
      <c r="X64" s="19" t="s">
        <v>205</v>
      </c>
      <c r="Y64" s="17" t="s">
        <v>204</v>
      </c>
      <c r="Z64" s="17"/>
      <c r="AA64" s="20"/>
      <c r="AB64" s="19" t="s">
        <v>204</v>
      </c>
      <c r="AC64" s="17" t="s">
        <v>204</v>
      </c>
      <c r="AD64" s="17" t="s">
        <v>205</v>
      </c>
      <c r="AE64" s="20" t="s">
        <v>204</v>
      </c>
      <c r="AF64" s="19">
        <v>80</v>
      </c>
      <c r="AG64" s="17">
        <v>50</v>
      </c>
      <c r="AH64" s="17">
        <v>70</v>
      </c>
      <c r="AI64" s="17">
        <v>80</v>
      </c>
      <c r="AJ64" s="20">
        <v>90</v>
      </c>
      <c r="AK64" s="96">
        <f t="shared" si="41"/>
        <v>585</v>
      </c>
      <c r="AL64" s="45">
        <f t="shared" ref="AL64:AL68" si="42">SUM(D64:H64)</f>
        <v>120</v>
      </c>
      <c r="AM64" s="46">
        <f t="shared" ref="AM64:AM68" si="43">+((I64="○")*10)+((J64="○")*10)+((K64="○")*10)+((L64="○")*10)+((M64="○")*10)+((N64="○")*10)+((O64="○")*10)+((P64="○")*10)+((Q64="○")*10)+((R64="○")*10)+((S64="○")*10)+((T64="○")*10)+((U64="○")*10)+((V64="○")*10)+((W64="○")*10)</f>
        <v>60</v>
      </c>
      <c r="AN64" s="46">
        <f t="shared" ref="AN64:AN68" si="44">+((X64="○")*10)+((Y64="○")*20)+((Z64="○")*30)+((AA64="○")*40)</f>
        <v>10</v>
      </c>
      <c r="AO64" s="46">
        <f t="shared" ref="AO64:AO68" si="45">+((AB64="○")*25)+((AC64="○")*25)+((AD64="○")*25)+((AE64="○")*25)</f>
        <v>25</v>
      </c>
      <c r="AP64" s="47">
        <f t="shared" ref="AP64:AP68" si="46">SUM(AF64:AJ64)</f>
        <v>370</v>
      </c>
    </row>
    <row r="65" spans="1:42" s="692" customFormat="1" ht="15" customHeight="1" thickTop="1" thickBot="1" x14ac:dyDescent="0.2">
      <c r="A65" s="139">
        <v>12</v>
      </c>
      <c r="B65" s="157" t="s">
        <v>13</v>
      </c>
      <c r="C65" s="192" t="s">
        <v>369</v>
      </c>
      <c r="D65" s="19">
        <v>20</v>
      </c>
      <c r="E65" s="17">
        <v>25</v>
      </c>
      <c r="F65" s="17">
        <v>30</v>
      </c>
      <c r="G65" s="17">
        <v>30</v>
      </c>
      <c r="H65" s="20">
        <v>30</v>
      </c>
      <c r="I65" s="19" t="s">
        <v>204</v>
      </c>
      <c r="J65" s="17" t="s">
        <v>205</v>
      </c>
      <c r="K65" s="17" t="s">
        <v>204</v>
      </c>
      <c r="L65" s="17" t="s">
        <v>204</v>
      </c>
      <c r="M65" s="20" t="s">
        <v>204</v>
      </c>
      <c r="N65" s="19" t="s">
        <v>205</v>
      </c>
      <c r="O65" s="17" t="s">
        <v>205</v>
      </c>
      <c r="P65" s="17" t="s">
        <v>205</v>
      </c>
      <c r="Q65" s="17" t="s">
        <v>205</v>
      </c>
      <c r="R65" s="20" t="s">
        <v>204</v>
      </c>
      <c r="S65" s="19" t="s">
        <v>205</v>
      </c>
      <c r="T65" s="17" t="s">
        <v>204</v>
      </c>
      <c r="U65" s="17" t="s">
        <v>205</v>
      </c>
      <c r="V65" s="17" t="s">
        <v>205</v>
      </c>
      <c r="W65" s="20" t="s">
        <v>204</v>
      </c>
      <c r="X65" s="19" t="s">
        <v>205</v>
      </c>
      <c r="Y65" s="17" t="s">
        <v>204</v>
      </c>
      <c r="Z65" s="17"/>
      <c r="AA65" s="20"/>
      <c r="AB65" s="19" t="s">
        <v>205</v>
      </c>
      <c r="AC65" s="17" t="s">
        <v>205</v>
      </c>
      <c r="AD65" s="17" t="s">
        <v>205</v>
      </c>
      <c r="AE65" s="20" t="s">
        <v>204</v>
      </c>
      <c r="AF65" s="19">
        <v>50</v>
      </c>
      <c r="AG65" s="17">
        <v>80</v>
      </c>
      <c r="AH65" s="17">
        <v>70</v>
      </c>
      <c r="AI65" s="17">
        <v>90</v>
      </c>
      <c r="AJ65" s="20">
        <v>70</v>
      </c>
      <c r="AK65" s="84">
        <f t="shared" si="41"/>
        <v>660</v>
      </c>
      <c r="AL65" s="45">
        <f t="shared" si="42"/>
        <v>135</v>
      </c>
      <c r="AM65" s="46">
        <f t="shared" si="43"/>
        <v>80</v>
      </c>
      <c r="AN65" s="46">
        <f t="shared" si="44"/>
        <v>10</v>
      </c>
      <c r="AO65" s="46">
        <f t="shared" si="45"/>
        <v>75</v>
      </c>
      <c r="AP65" s="47">
        <f t="shared" si="46"/>
        <v>360</v>
      </c>
    </row>
    <row r="66" spans="1:42" s="692" customFormat="1" ht="15" customHeight="1" thickTop="1" thickBot="1" x14ac:dyDescent="0.2">
      <c r="A66" s="139">
        <v>13</v>
      </c>
      <c r="B66" s="157" t="s">
        <v>215</v>
      </c>
      <c r="C66" s="192" t="s">
        <v>441</v>
      </c>
      <c r="D66" s="19">
        <v>30</v>
      </c>
      <c r="E66" s="17">
        <v>30</v>
      </c>
      <c r="F66" s="17">
        <v>30</v>
      </c>
      <c r="G66" s="17">
        <v>25</v>
      </c>
      <c r="H66" s="20">
        <v>25</v>
      </c>
      <c r="I66" s="19" t="s">
        <v>205</v>
      </c>
      <c r="J66" s="17" t="s">
        <v>205</v>
      </c>
      <c r="K66" s="17" t="s">
        <v>204</v>
      </c>
      <c r="L66" s="17" t="s">
        <v>205</v>
      </c>
      <c r="M66" s="20" t="s">
        <v>204</v>
      </c>
      <c r="N66" s="19" t="s">
        <v>205</v>
      </c>
      <c r="O66" s="17" t="s">
        <v>205</v>
      </c>
      <c r="P66" s="17" t="s">
        <v>204</v>
      </c>
      <c r="Q66" s="17" t="s">
        <v>205</v>
      </c>
      <c r="R66" s="20" t="s">
        <v>205</v>
      </c>
      <c r="S66" s="19" t="s">
        <v>205</v>
      </c>
      <c r="T66" s="17" t="s">
        <v>204</v>
      </c>
      <c r="U66" s="17" t="s">
        <v>205</v>
      </c>
      <c r="V66" s="17" t="s">
        <v>205</v>
      </c>
      <c r="W66" s="20" t="s">
        <v>205</v>
      </c>
      <c r="X66" s="19" t="s">
        <v>205</v>
      </c>
      <c r="Y66" s="17" t="s">
        <v>205</v>
      </c>
      <c r="Z66" s="17" t="s">
        <v>204</v>
      </c>
      <c r="AA66" s="20"/>
      <c r="AB66" s="19" t="s">
        <v>205</v>
      </c>
      <c r="AC66" s="17" t="s">
        <v>205</v>
      </c>
      <c r="AD66" s="17" t="s">
        <v>205</v>
      </c>
      <c r="AE66" s="20" t="s">
        <v>204</v>
      </c>
      <c r="AF66" s="19">
        <v>70</v>
      </c>
      <c r="AG66" s="17">
        <v>70</v>
      </c>
      <c r="AH66" s="17">
        <v>80</v>
      </c>
      <c r="AI66" s="17">
        <v>90</v>
      </c>
      <c r="AJ66" s="20">
        <v>90</v>
      </c>
      <c r="AK66" s="84">
        <f t="shared" si="41"/>
        <v>755</v>
      </c>
      <c r="AL66" s="45">
        <f t="shared" si="42"/>
        <v>140</v>
      </c>
      <c r="AM66" s="46">
        <f t="shared" si="43"/>
        <v>110</v>
      </c>
      <c r="AN66" s="46">
        <f t="shared" si="44"/>
        <v>30</v>
      </c>
      <c r="AO66" s="46">
        <f t="shared" si="45"/>
        <v>75</v>
      </c>
      <c r="AP66" s="47">
        <f t="shared" si="46"/>
        <v>400</v>
      </c>
    </row>
    <row r="67" spans="1:42" s="756" customFormat="1" ht="15" customHeight="1" thickTop="1" thickBot="1" x14ac:dyDescent="0.2">
      <c r="A67" s="139">
        <v>14</v>
      </c>
      <c r="B67" s="157" t="s">
        <v>13</v>
      </c>
      <c r="C67" s="192" t="s">
        <v>508</v>
      </c>
      <c r="D67" s="19">
        <v>15</v>
      </c>
      <c r="E67" s="17">
        <v>25</v>
      </c>
      <c r="F67" s="17">
        <v>30</v>
      </c>
      <c r="G67" s="17">
        <v>30</v>
      </c>
      <c r="H67" s="20">
        <v>30</v>
      </c>
      <c r="I67" s="19" t="s">
        <v>205</v>
      </c>
      <c r="J67" s="17" t="s">
        <v>204</v>
      </c>
      <c r="K67" s="17" t="s">
        <v>204</v>
      </c>
      <c r="L67" s="17" t="s">
        <v>205</v>
      </c>
      <c r="M67" s="20" t="s">
        <v>205</v>
      </c>
      <c r="N67" s="19" t="s">
        <v>205</v>
      </c>
      <c r="O67" s="17" t="s">
        <v>204</v>
      </c>
      <c r="P67" s="17" t="s">
        <v>205</v>
      </c>
      <c r="Q67" s="17" t="s">
        <v>205</v>
      </c>
      <c r="R67" s="20" t="s">
        <v>204</v>
      </c>
      <c r="S67" s="19" t="s">
        <v>205</v>
      </c>
      <c r="T67" s="17" t="s">
        <v>205</v>
      </c>
      <c r="U67" s="17" t="s">
        <v>204</v>
      </c>
      <c r="V67" s="17" t="s">
        <v>204</v>
      </c>
      <c r="W67" s="20" t="s">
        <v>205</v>
      </c>
      <c r="X67" s="19" t="s">
        <v>205</v>
      </c>
      <c r="Y67" s="17" t="s">
        <v>204</v>
      </c>
      <c r="Z67" s="17" t="s">
        <v>204</v>
      </c>
      <c r="AA67" s="20" t="s">
        <v>204</v>
      </c>
      <c r="AB67" s="19" t="s">
        <v>204</v>
      </c>
      <c r="AC67" s="17" t="s">
        <v>204</v>
      </c>
      <c r="AD67" s="17" t="s">
        <v>204</v>
      </c>
      <c r="AE67" s="20" t="s">
        <v>205</v>
      </c>
      <c r="AF67" s="19">
        <v>100</v>
      </c>
      <c r="AG67" s="17">
        <v>90</v>
      </c>
      <c r="AH67" s="17">
        <v>90</v>
      </c>
      <c r="AI67" s="17">
        <v>100</v>
      </c>
      <c r="AJ67" s="20">
        <v>80</v>
      </c>
      <c r="AK67" s="84">
        <f t="shared" si="41"/>
        <v>715</v>
      </c>
      <c r="AL67" s="45">
        <f t="shared" si="42"/>
        <v>130</v>
      </c>
      <c r="AM67" s="46">
        <f t="shared" si="43"/>
        <v>90</v>
      </c>
      <c r="AN67" s="46">
        <f t="shared" si="44"/>
        <v>10</v>
      </c>
      <c r="AO67" s="46">
        <f t="shared" si="45"/>
        <v>25</v>
      </c>
      <c r="AP67" s="47">
        <f t="shared" si="46"/>
        <v>460</v>
      </c>
    </row>
    <row r="68" spans="1:42" s="756" customFormat="1" ht="15" customHeight="1" thickTop="1" thickBot="1" x14ac:dyDescent="0.2">
      <c r="A68" s="139">
        <v>16</v>
      </c>
      <c r="B68" s="157" t="s">
        <v>13</v>
      </c>
      <c r="C68" s="192" t="s">
        <v>586</v>
      </c>
      <c r="D68" s="19">
        <v>25</v>
      </c>
      <c r="E68" s="17">
        <v>25</v>
      </c>
      <c r="F68" s="17">
        <v>30</v>
      </c>
      <c r="G68" s="17">
        <v>30</v>
      </c>
      <c r="H68" s="20">
        <v>30</v>
      </c>
      <c r="I68" s="19" t="s">
        <v>204</v>
      </c>
      <c r="J68" s="17" t="s">
        <v>205</v>
      </c>
      <c r="K68" s="17" t="s">
        <v>204</v>
      </c>
      <c r="L68" s="17" t="s">
        <v>205</v>
      </c>
      <c r="M68" s="20" t="s">
        <v>205</v>
      </c>
      <c r="N68" s="19" t="s">
        <v>205</v>
      </c>
      <c r="O68" s="17" t="s">
        <v>205</v>
      </c>
      <c r="P68" s="17" t="s">
        <v>204</v>
      </c>
      <c r="Q68" s="17" t="s">
        <v>204</v>
      </c>
      <c r="R68" s="260" t="s">
        <v>204</v>
      </c>
      <c r="S68" s="19" t="s">
        <v>205</v>
      </c>
      <c r="T68" s="17" t="s">
        <v>204</v>
      </c>
      <c r="U68" s="17" t="s">
        <v>205</v>
      </c>
      <c r="V68" s="17" t="s">
        <v>205</v>
      </c>
      <c r="W68" s="20" t="s">
        <v>205</v>
      </c>
      <c r="X68" s="19" t="s">
        <v>204</v>
      </c>
      <c r="Y68" s="17" t="s">
        <v>204</v>
      </c>
      <c r="Z68" s="17" t="s">
        <v>204</v>
      </c>
      <c r="AA68" s="20" t="s">
        <v>204</v>
      </c>
      <c r="AB68" s="19" t="s">
        <v>205</v>
      </c>
      <c r="AC68" s="17" t="s">
        <v>205</v>
      </c>
      <c r="AD68" s="17" t="s">
        <v>204</v>
      </c>
      <c r="AE68" s="20" t="s">
        <v>205</v>
      </c>
      <c r="AF68" s="19">
        <v>90</v>
      </c>
      <c r="AG68" s="17">
        <v>90</v>
      </c>
      <c r="AH68" s="17">
        <v>100</v>
      </c>
      <c r="AI68" s="17">
        <v>90</v>
      </c>
      <c r="AJ68" s="20">
        <v>90</v>
      </c>
      <c r="AK68" s="671">
        <f>SUM(AL68:AP68)</f>
        <v>765</v>
      </c>
      <c r="AL68" s="45">
        <f t="shared" si="42"/>
        <v>140</v>
      </c>
      <c r="AM68" s="46">
        <f t="shared" si="43"/>
        <v>90</v>
      </c>
      <c r="AN68" s="46">
        <f t="shared" si="44"/>
        <v>0</v>
      </c>
      <c r="AO68" s="46">
        <f t="shared" si="45"/>
        <v>75</v>
      </c>
      <c r="AP68" s="47">
        <f t="shared" si="46"/>
        <v>460</v>
      </c>
    </row>
    <row r="69" spans="1:42" s="592" customFormat="1" ht="15" customHeight="1" thickTop="1" thickBot="1" x14ac:dyDescent="0.25">
      <c r="A69" s="140">
        <v>17</v>
      </c>
      <c r="B69" s="693" t="s">
        <v>13</v>
      </c>
      <c r="C69" s="582" t="s">
        <v>614</v>
      </c>
      <c r="D69" s="108">
        <v>30</v>
      </c>
      <c r="E69" s="109">
        <v>30</v>
      </c>
      <c r="F69" s="109">
        <v>30</v>
      </c>
      <c r="G69" s="109">
        <v>30</v>
      </c>
      <c r="H69" s="110">
        <v>30</v>
      </c>
      <c r="I69" s="108" t="s">
        <v>204</v>
      </c>
      <c r="J69" s="109" t="s">
        <v>204</v>
      </c>
      <c r="K69" s="109" t="s">
        <v>204</v>
      </c>
      <c r="L69" s="109" t="s">
        <v>205</v>
      </c>
      <c r="M69" s="110" t="s">
        <v>204</v>
      </c>
      <c r="N69" s="108" t="s">
        <v>205</v>
      </c>
      <c r="O69" s="109" t="s">
        <v>204</v>
      </c>
      <c r="P69" s="109" t="s">
        <v>205</v>
      </c>
      <c r="Q69" s="109" t="s">
        <v>204</v>
      </c>
      <c r="R69" s="110" t="s">
        <v>205</v>
      </c>
      <c r="S69" s="108" t="s">
        <v>205</v>
      </c>
      <c r="T69" s="109" t="s">
        <v>205</v>
      </c>
      <c r="U69" s="109" t="s">
        <v>205</v>
      </c>
      <c r="V69" s="109" t="s">
        <v>205</v>
      </c>
      <c r="W69" s="110" t="s">
        <v>205</v>
      </c>
      <c r="X69" s="108" t="s">
        <v>205</v>
      </c>
      <c r="Y69" s="109" t="s">
        <v>205</v>
      </c>
      <c r="Z69" s="109" t="s">
        <v>205</v>
      </c>
      <c r="AA69" s="110" t="s">
        <v>204</v>
      </c>
      <c r="AB69" s="108" t="s">
        <v>205</v>
      </c>
      <c r="AC69" s="109" t="s">
        <v>205</v>
      </c>
      <c r="AD69" s="109" t="s">
        <v>204</v>
      </c>
      <c r="AE69" s="110" t="s">
        <v>204</v>
      </c>
      <c r="AF69" s="108">
        <v>90</v>
      </c>
      <c r="AG69" s="109">
        <v>100</v>
      </c>
      <c r="AH69" s="109">
        <v>90</v>
      </c>
      <c r="AI69" s="109">
        <v>100</v>
      </c>
      <c r="AJ69" s="110">
        <v>100</v>
      </c>
      <c r="AK69" s="676">
        <f>SUM(AL69:AP69)</f>
        <v>830</v>
      </c>
      <c r="AL69" s="45">
        <f t="shared" ref="AL69" si="47">SUM(D69:H69)</f>
        <v>150</v>
      </c>
      <c r="AM69" s="46">
        <f t="shared" ref="AM69" si="48">+((I69="○")*10)+((J69="○")*10)+((K69="○")*10)+((L69="○")*10)+((M69="○")*10)+((N69="○")*10)+((O69="○")*10)+((P69="○")*10)+((Q69="○")*10)+((R69="○")*10)+((S69="○")*10)+((T69="○")*10)+((U69="○")*10)+((V69="○")*10)+((W69="○")*10)</f>
        <v>90</v>
      </c>
      <c r="AN69" s="46">
        <f t="shared" ref="AN69" si="49">+((X69="○")*10)+((Y69="○")*20)+((Z69="○")*30)+((AA69="○")*40)</f>
        <v>60</v>
      </c>
      <c r="AO69" s="46">
        <f t="shared" ref="AO69" si="50">+((AB69="○")*25)+((AC69="○")*25)+((AD69="○")*25)+((AE69="○")*25)</f>
        <v>50</v>
      </c>
      <c r="AP69" s="47">
        <f t="shared" ref="AP69" si="51">SUM(AF69:AJ69)</f>
        <v>480</v>
      </c>
    </row>
    <row r="70" spans="1:42" s="692" customFormat="1" ht="15" customHeight="1" thickTop="1" thickBot="1" x14ac:dyDescent="0.2">
      <c r="A70" s="139">
        <v>18</v>
      </c>
      <c r="B70" s="674" t="s">
        <v>13</v>
      </c>
      <c r="C70" s="581" t="s">
        <v>635</v>
      </c>
      <c r="D70" s="578">
        <v>30</v>
      </c>
      <c r="E70" s="579">
        <v>25</v>
      </c>
      <c r="F70" s="579">
        <v>30</v>
      </c>
      <c r="G70" s="579">
        <v>25</v>
      </c>
      <c r="H70" s="580">
        <v>30</v>
      </c>
      <c r="I70" s="578" t="s">
        <v>205</v>
      </c>
      <c r="J70" s="579" t="s">
        <v>205</v>
      </c>
      <c r="K70" s="579" t="s">
        <v>205</v>
      </c>
      <c r="L70" s="579" t="s">
        <v>204</v>
      </c>
      <c r="M70" s="580" t="s">
        <v>205</v>
      </c>
      <c r="N70" s="578" t="s">
        <v>205</v>
      </c>
      <c r="O70" s="579" t="s">
        <v>205</v>
      </c>
      <c r="P70" s="579" t="s">
        <v>205</v>
      </c>
      <c r="Q70" s="579" t="s">
        <v>204</v>
      </c>
      <c r="R70" s="580" t="s">
        <v>204</v>
      </c>
      <c r="S70" s="578" t="s">
        <v>204</v>
      </c>
      <c r="T70" s="579" t="s">
        <v>204</v>
      </c>
      <c r="U70" s="579" t="s">
        <v>205</v>
      </c>
      <c r="V70" s="579" t="s">
        <v>204</v>
      </c>
      <c r="W70" s="580" t="s">
        <v>204</v>
      </c>
      <c r="X70" s="578" t="s">
        <v>205</v>
      </c>
      <c r="Y70" s="579" t="s">
        <v>204</v>
      </c>
      <c r="Z70" s="579" t="s">
        <v>204</v>
      </c>
      <c r="AA70" s="580" t="s">
        <v>204</v>
      </c>
      <c r="AB70" s="578" t="s">
        <v>204</v>
      </c>
      <c r="AC70" s="579" t="s">
        <v>204</v>
      </c>
      <c r="AD70" s="579" t="s">
        <v>204</v>
      </c>
      <c r="AE70" s="580" t="s">
        <v>204</v>
      </c>
      <c r="AF70" s="578">
        <v>80</v>
      </c>
      <c r="AG70" s="579">
        <v>100</v>
      </c>
      <c r="AH70" s="579">
        <v>70</v>
      </c>
      <c r="AI70" s="579">
        <v>90</v>
      </c>
      <c r="AJ70" s="580">
        <v>90</v>
      </c>
      <c r="AK70" s="673">
        <f>SUM(AL70:AP70)</f>
        <v>660</v>
      </c>
      <c r="AL70" s="677">
        <f t="shared" ref="AL70" si="52">SUM(D70:H70)</f>
        <v>140</v>
      </c>
      <c r="AM70" s="678">
        <f t="shared" ref="AM70" si="53">+((I70="○")*10)+((J70="○")*10)+((K70="○")*10)+((L70="○")*10)+((M70="○")*10)+((N70="○")*10)+((O70="○")*10)+((P70="○")*10)+((Q70="○")*10)+((R70="○")*10)+((S70="○")*10)+((T70="○")*10)+((U70="○")*10)+((V70="○")*10)+((W70="○")*10)</f>
        <v>80</v>
      </c>
      <c r="AN70" s="678">
        <f t="shared" ref="AN70" si="54">+((X70="○")*10)+((Y70="○")*20)+((Z70="○")*30)+((AA70="○")*40)</f>
        <v>10</v>
      </c>
      <c r="AO70" s="678">
        <f t="shared" ref="AO70" si="55">+((AB70="○")*25)+((AC70="○")*25)+((AD70="○")*25)+((AE70="○")*25)</f>
        <v>0</v>
      </c>
      <c r="AP70" s="679">
        <f t="shared" ref="AP70" si="56">SUM(AF70:AJ70)</f>
        <v>430</v>
      </c>
    </row>
    <row r="71" spans="1:42" ht="15" customHeight="1" thickTop="1" thickBot="1" x14ac:dyDescent="0.2">
      <c r="AL71" s="51" t="s">
        <v>196</v>
      </c>
      <c r="AM71" s="51" t="s">
        <v>246</v>
      </c>
      <c r="AN71" s="51" t="s">
        <v>246</v>
      </c>
      <c r="AO71" s="51" t="s">
        <v>246</v>
      </c>
      <c r="AP71" s="51" t="s">
        <v>196</v>
      </c>
    </row>
    <row r="72" spans="1:42" ht="15" customHeight="1" thickBot="1" x14ac:dyDescent="0.2">
      <c r="A72" s="143"/>
      <c r="B72" s="81" t="s">
        <v>50</v>
      </c>
      <c r="C72" s="196" t="s">
        <v>1</v>
      </c>
      <c r="D72" s="740" t="s">
        <v>2</v>
      </c>
      <c r="E72" s="741"/>
      <c r="F72" s="741"/>
      <c r="G72" s="741"/>
      <c r="H72" s="742"/>
      <c r="I72" s="740" t="s">
        <v>3</v>
      </c>
      <c r="J72" s="741"/>
      <c r="K72" s="741"/>
      <c r="L72" s="741"/>
      <c r="M72" s="741"/>
      <c r="N72" s="741" t="s">
        <v>4</v>
      </c>
      <c r="O72" s="741"/>
      <c r="P72" s="741"/>
      <c r="Q72" s="741"/>
      <c r="R72" s="741"/>
      <c r="S72" s="741" t="s">
        <v>5</v>
      </c>
      <c r="T72" s="741"/>
      <c r="U72" s="741"/>
      <c r="V72" s="741"/>
      <c r="W72" s="741"/>
      <c r="X72" s="741" t="s">
        <v>6</v>
      </c>
      <c r="Y72" s="741"/>
      <c r="Z72" s="741"/>
      <c r="AA72" s="741"/>
      <c r="AB72" s="741" t="s">
        <v>7</v>
      </c>
      <c r="AC72" s="741"/>
      <c r="AD72" s="741"/>
      <c r="AE72" s="742"/>
      <c r="AF72" s="740" t="s">
        <v>8</v>
      </c>
      <c r="AG72" s="741"/>
      <c r="AH72" s="741"/>
      <c r="AI72" s="741"/>
      <c r="AJ72" s="742"/>
      <c r="AK72" s="81" t="s">
        <v>9</v>
      </c>
      <c r="AL72" s="58" t="s">
        <v>242</v>
      </c>
      <c r="AM72" s="59" t="s">
        <v>243</v>
      </c>
      <c r="AN72" s="59" t="s">
        <v>244</v>
      </c>
      <c r="AO72" s="59" t="s">
        <v>245</v>
      </c>
      <c r="AP72" s="60" t="s">
        <v>247</v>
      </c>
    </row>
    <row r="73" spans="1:42" ht="15" customHeight="1" thickBot="1" x14ac:dyDescent="0.2">
      <c r="A73" s="144">
        <v>1</v>
      </c>
      <c r="B73" s="133" t="s">
        <v>25</v>
      </c>
      <c r="C73" s="186" t="s">
        <v>26</v>
      </c>
      <c r="D73" s="244">
        <v>50</v>
      </c>
      <c r="E73" s="245">
        <v>50</v>
      </c>
      <c r="F73" s="245">
        <v>50</v>
      </c>
      <c r="G73" s="245">
        <v>30</v>
      </c>
      <c r="H73" s="246">
        <v>30</v>
      </c>
      <c r="I73" s="247" t="s">
        <v>205</v>
      </c>
      <c r="J73" s="248" t="s">
        <v>204</v>
      </c>
      <c r="K73" s="248" t="s">
        <v>204</v>
      </c>
      <c r="L73" s="248" t="s">
        <v>204</v>
      </c>
      <c r="M73" s="249" t="s">
        <v>205</v>
      </c>
      <c r="N73" s="247" t="s">
        <v>204</v>
      </c>
      <c r="O73" s="248" t="s">
        <v>205</v>
      </c>
      <c r="P73" s="248" t="s">
        <v>204</v>
      </c>
      <c r="Q73" s="248" t="s">
        <v>204</v>
      </c>
      <c r="R73" s="249" t="s">
        <v>204</v>
      </c>
      <c r="S73" s="247" t="s">
        <v>204</v>
      </c>
      <c r="T73" s="248" t="s">
        <v>204</v>
      </c>
      <c r="U73" s="248" t="s">
        <v>204</v>
      </c>
      <c r="V73" s="248" t="s">
        <v>204</v>
      </c>
      <c r="W73" s="249" t="s">
        <v>204</v>
      </c>
      <c r="X73" s="247" t="s">
        <v>204</v>
      </c>
      <c r="Y73" s="248" t="s">
        <v>181</v>
      </c>
      <c r="Z73" s="248" t="s">
        <v>181</v>
      </c>
      <c r="AA73" s="249" t="s">
        <v>181</v>
      </c>
      <c r="AB73" s="82" t="s">
        <v>12</v>
      </c>
      <c r="AC73" s="251" t="s">
        <v>12</v>
      </c>
      <c r="AD73" s="251" t="s">
        <v>12</v>
      </c>
      <c r="AE73" s="252" t="s">
        <v>12</v>
      </c>
      <c r="AF73" s="244">
        <v>90</v>
      </c>
      <c r="AG73" s="245">
        <v>90</v>
      </c>
      <c r="AH73" s="245">
        <v>90</v>
      </c>
      <c r="AI73" s="245">
        <v>50</v>
      </c>
      <c r="AJ73" s="246"/>
      <c r="AK73" s="26">
        <f t="shared" ref="AK73:AK76" si="57">SUM(AL73:AP73)</f>
        <v>560</v>
      </c>
      <c r="AL73" s="42">
        <f t="shared" si="34"/>
        <v>210</v>
      </c>
      <c r="AM73" s="43">
        <f t="shared" si="35"/>
        <v>30</v>
      </c>
      <c r="AN73" s="43">
        <f t="shared" si="36"/>
        <v>0</v>
      </c>
      <c r="AO73" s="43">
        <f t="shared" si="37"/>
        <v>0</v>
      </c>
      <c r="AP73" s="44">
        <f t="shared" si="38"/>
        <v>320</v>
      </c>
    </row>
    <row r="74" spans="1:42" ht="15" customHeight="1" thickTop="1" thickBot="1" x14ac:dyDescent="0.2">
      <c r="A74" s="145">
        <v>2</v>
      </c>
      <c r="B74" s="163" t="s">
        <v>39</v>
      </c>
      <c r="C74" s="194" t="s">
        <v>40</v>
      </c>
      <c r="D74" s="269">
        <v>30</v>
      </c>
      <c r="E74" s="270">
        <v>30</v>
      </c>
      <c r="F74" s="270">
        <v>30</v>
      </c>
      <c r="G74" s="270">
        <v>30</v>
      </c>
      <c r="H74" s="271">
        <v>25</v>
      </c>
      <c r="I74" s="21" t="s">
        <v>205</v>
      </c>
      <c r="J74" s="17" t="s">
        <v>204</v>
      </c>
      <c r="K74" s="17" t="s">
        <v>204</v>
      </c>
      <c r="L74" s="17" t="s">
        <v>204</v>
      </c>
      <c r="M74" s="20" t="s">
        <v>204</v>
      </c>
      <c r="N74" s="21" t="s">
        <v>205</v>
      </c>
      <c r="O74" s="17" t="s">
        <v>204</v>
      </c>
      <c r="P74" s="17" t="s">
        <v>204</v>
      </c>
      <c r="Q74" s="18" t="s">
        <v>205</v>
      </c>
      <c r="R74" s="20" t="s">
        <v>204</v>
      </c>
      <c r="S74" s="19" t="s">
        <v>204</v>
      </c>
      <c r="T74" s="17" t="s">
        <v>204</v>
      </c>
      <c r="U74" s="17" t="s">
        <v>204</v>
      </c>
      <c r="V74" s="17" t="s">
        <v>204</v>
      </c>
      <c r="W74" s="20" t="s">
        <v>204</v>
      </c>
      <c r="X74" s="19" t="s">
        <v>204</v>
      </c>
      <c r="Y74" s="17" t="s">
        <v>181</v>
      </c>
      <c r="Z74" s="17" t="s">
        <v>181</v>
      </c>
      <c r="AA74" s="20" t="s">
        <v>181</v>
      </c>
      <c r="AB74" s="19" t="s">
        <v>204</v>
      </c>
      <c r="AC74" s="17" t="s">
        <v>204</v>
      </c>
      <c r="AD74" s="17" t="s">
        <v>204</v>
      </c>
      <c r="AE74" s="20" t="s">
        <v>204</v>
      </c>
      <c r="AF74" s="269">
        <v>100</v>
      </c>
      <c r="AG74" s="270">
        <v>100</v>
      </c>
      <c r="AH74" s="270">
        <v>80</v>
      </c>
      <c r="AI74" s="270">
        <v>80</v>
      </c>
      <c r="AJ74" s="271">
        <v>80</v>
      </c>
      <c r="AK74" s="23">
        <f t="shared" si="57"/>
        <v>615</v>
      </c>
      <c r="AL74" s="49">
        <f t="shared" si="34"/>
        <v>145</v>
      </c>
      <c r="AM74" s="48">
        <f t="shared" si="35"/>
        <v>30</v>
      </c>
      <c r="AN74" s="48">
        <f t="shared" si="36"/>
        <v>0</v>
      </c>
      <c r="AO74" s="48">
        <f t="shared" si="37"/>
        <v>0</v>
      </c>
      <c r="AP74" s="50">
        <f t="shared" si="38"/>
        <v>440</v>
      </c>
    </row>
    <row r="75" spans="1:42" ht="15" customHeight="1" thickTop="1" thickBot="1" x14ac:dyDescent="0.2">
      <c r="A75" s="145">
        <v>3</v>
      </c>
      <c r="B75" s="163" t="s">
        <v>39</v>
      </c>
      <c r="C75" s="194" t="s">
        <v>22</v>
      </c>
      <c r="D75" s="269">
        <v>30</v>
      </c>
      <c r="E75" s="270">
        <v>30</v>
      </c>
      <c r="F75" s="270">
        <v>30</v>
      </c>
      <c r="G75" s="270">
        <v>30</v>
      </c>
      <c r="H75" s="271">
        <v>20</v>
      </c>
      <c r="I75" s="21" t="s">
        <v>205</v>
      </c>
      <c r="J75" s="17" t="s">
        <v>204</v>
      </c>
      <c r="K75" s="18" t="s">
        <v>205</v>
      </c>
      <c r="L75" s="18" t="s">
        <v>205</v>
      </c>
      <c r="M75" s="22" t="s">
        <v>205</v>
      </c>
      <c r="N75" s="19" t="s">
        <v>204</v>
      </c>
      <c r="O75" s="17" t="s">
        <v>204</v>
      </c>
      <c r="P75" s="18" t="s">
        <v>205</v>
      </c>
      <c r="Q75" s="17" t="s">
        <v>204</v>
      </c>
      <c r="R75" s="22" t="s">
        <v>205</v>
      </c>
      <c r="S75" s="19" t="s">
        <v>204</v>
      </c>
      <c r="T75" s="18" t="s">
        <v>205</v>
      </c>
      <c r="U75" s="17" t="s">
        <v>204</v>
      </c>
      <c r="V75" s="17" t="s">
        <v>204</v>
      </c>
      <c r="W75" s="20" t="s">
        <v>204</v>
      </c>
      <c r="X75" s="19" t="s">
        <v>204</v>
      </c>
      <c r="Y75" s="17" t="s">
        <v>181</v>
      </c>
      <c r="Z75" s="17" t="s">
        <v>181</v>
      </c>
      <c r="AA75" s="20" t="s">
        <v>181</v>
      </c>
      <c r="AB75" s="19" t="s">
        <v>204</v>
      </c>
      <c r="AC75" s="17" t="s">
        <v>204</v>
      </c>
      <c r="AD75" s="18" t="s">
        <v>205</v>
      </c>
      <c r="AE75" s="22" t="s">
        <v>205</v>
      </c>
      <c r="AF75" s="269">
        <v>90</v>
      </c>
      <c r="AG75" s="270">
        <v>70</v>
      </c>
      <c r="AH75" s="270">
        <v>70</v>
      </c>
      <c r="AI75" s="270">
        <v>60</v>
      </c>
      <c r="AJ75" s="271">
        <v>60</v>
      </c>
      <c r="AK75" s="23">
        <f t="shared" si="57"/>
        <v>610</v>
      </c>
      <c r="AL75" s="49">
        <f t="shared" si="34"/>
        <v>140</v>
      </c>
      <c r="AM75" s="48">
        <f t="shared" si="35"/>
        <v>70</v>
      </c>
      <c r="AN75" s="48">
        <f t="shared" si="36"/>
        <v>0</v>
      </c>
      <c r="AO75" s="48">
        <f t="shared" si="37"/>
        <v>50</v>
      </c>
      <c r="AP75" s="50">
        <f t="shared" si="38"/>
        <v>350</v>
      </c>
    </row>
    <row r="76" spans="1:42" ht="15" customHeight="1" thickTop="1" thickBot="1" x14ac:dyDescent="0.2">
      <c r="A76" s="146">
        <v>4</v>
      </c>
      <c r="B76" s="163" t="s">
        <v>39</v>
      </c>
      <c r="C76" s="194" t="s">
        <v>77</v>
      </c>
      <c r="D76" s="269">
        <v>30</v>
      </c>
      <c r="E76" s="270">
        <v>30</v>
      </c>
      <c r="F76" s="270">
        <v>25</v>
      </c>
      <c r="G76" s="270">
        <v>25</v>
      </c>
      <c r="H76" s="271">
        <v>20</v>
      </c>
      <c r="I76" s="19" t="s">
        <v>204</v>
      </c>
      <c r="J76" s="17" t="s">
        <v>204</v>
      </c>
      <c r="K76" s="18" t="s">
        <v>205</v>
      </c>
      <c r="L76" s="17" t="s">
        <v>204</v>
      </c>
      <c r="M76" s="20" t="s">
        <v>204</v>
      </c>
      <c r="N76" s="19" t="s">
        <v>204</v>
      </c>
      <c r="O76" s="17" t="s">
        <v>204</v>
      </c>
      <c r="P76" s="17" t="s">
        <v>204</v>
      </c>
      <c r="Q76" s="17" t="s">
        <v>204</v>
      </c>
      <c r="R76" s="22" t="s">
        <v>205</v>
      </c>
      <c r="S76" s="19" t="s">
        <v>204</v>
      </c>
      <c r="T76" s="17" t="s">
        <v>204</v>
      </c>
      <c r="U76" s="17" t="s">
        <v>204</v>
      </c>
      <c r="V76" s="18" t="s">
        <v>205</v>
      </c>
      <c r="W76" s="20" t="s">
        <v>204</v>
      </c>
      <c r="X76" s="19" t="s">
        <v>204</v>
      </c>
      <c r="Y76" s="17" t="s">
        <v>181</v>
      </c>
      <c r="Z76" s="17" t="s">
        <v>181</v>
      </c>
      <c r="AA76" s="20" t="s">
        <v>181</v>
      </c>
      <c r="AB76" s="19" t="s">
        <v>204</v>
      </c>
      <c r="AC76" s="17" t="s">
        <v>204</v>
      </c>
      <c r="AD76" s="17" t="s">
        <v>204</v>
      </c>
      <c r="AE76" s="20" t="s">
        <v>204</v>
      </c>
      <c r="AF76" s="269">
        <v>70</v>
      </c>
      <c r="AG76" s="270">
        <v>70</v>
      </c>
      <c r="AH76" s="270">
        <v>50</v>
      </c>
      <c r="AI76" s="270">
        <v>50</v>
      </c>
      <c r="AJ76" s="271">
        <v>0</v>
      </c>
      <c r="AK76" s="23">
        <f t="shared" si="57"/>
        <v>400</v>
      </c>
      <c r="AL76" s="49">
        <f t="shared" si="34"/>
        <v>130</v>
      </c>
      <c r="AM76" s="48">
        <f t="shared" si="35"/>
        <v>30</v>
      </c>
      <c r="AN76" s="48">
        <f t="shared" si="36"/>
        <v>0</v>
      </c>
      <c r="AO76" s="48">
        <f t="shared" si="37"/>
        <v>0</v>
      </c>
      <c r="AP76" s="50">
        <f t="shared" si="38"/>
        <v>240</v>
      </c>
    </row>
    <row r="77" spans="1:42" ht="15" customHeight="1" thickTop="1" thickBot="1" x14ac:dyDescent="0.2">
      <c r="A77" s="148">
        <v>5</v>
      </c>
      <c r="B77" s="134" t="s">
        <v>39</v>
      </c>
      <c r="C77" s="187" t="s">
        <v>94</v>
      </c>
      <c r="D77" s="253" t="s">
        <v>84</v>
      </c>
      <c r="E77" s="254" t="s">
        <v>84</v>
      </c>
      <c r="F77" s="254" t="s">
        <v>84</v>
      </c>
      <c r="G77" s="254" t="s">
        <v>84</v>
      </c>
      <c r="H77" s="255" t="s">
        <v>84</v>
      </c>
      <c r="I77" s="19" t="s">
        <v>204</v>
      </c>
      <c r="J77" s="17" t="s">
        <v>204</v>
      </c>
      <c r="K77" s="18" t="s">
        <v>205</v>
      </c>
      <c r="L77" s="17" t="s">
        <v>204</v>
      </c>
      <c r="M77" s="20" t="s">
        <v>204</v>
      </c>
      <c r="N77" s="19" t="s">
        <v>204</v>
      </c>
      <c r="O77" s="18" t="s">
        <v>205</v>
      </c>
      <c r="P77" s="18" t="s">
        <v>205</v>
      </c>
      <c r="Q77" s="18" t="s">
        <v>205</v>
      </c>
      <c r="R77" s="22" t="s">
        <v>205</v>
      </c>
      <c r="S77" s="19" t="s">
        <v>204</v>
      </c>
      <c r="T77" s="17" t="s">
        <v>204</v>
      </c>
      <c r="U77" s="17" t="s">
        <v>204</v>
      </c>
      <c r="V77" s="17" t="s">
        <v>204</v>
      </c>
      <c r="W77" s="20" t="s">
        <v>204</v>
      </c>
      <c r="X77" s="21" t="s">
        <v>205</v>
      </c>
      <c r="Y77" s="18" t="s">
        <v>205</v>
      </c>
      <c r="Z77" s="17" t="s">
        <v>204</v>
      </c>
      <c r="AA77" s="20" t="s">
        <v>181</v>
      </c>
      <c r="AB77" s="19" t="s">
        <v>204</v>
      </c>
      <c r="AC77" s="17" t="s">
        <v>204</v>
      </c>
      <c r="AD77" s="17" t="s">
        <v>204</v>
      </c>
      <c r="AE77" s="20" t="s">
        <v>204</v>
      </c>
      <c r="AF77" s="253" t="s">
        <v>84</v>
      </c>
      <c r="AG77" s="254" t="s">
        <v>84</v>
      </c>
      <c r="AH77" s="254" t="s">
        <v>84</v>
      </c>
      <c r="AI77" s="254" t="s">
        <v>84</v>
      </c>
      <c r="AJ77" s="255" t="s">
        <v>84</v>
      </c>
      <c r="AK77" s="27">
        <v>540</v>
      </c>
      <c r="AL77" s="49">
        <f t="shared" si="34"/>
        <v>0</v>
      </c>
      <c r="AM77" s="48">
        <f t="shared" si="35"/>
        <v>50</v>
      </c>
      <c r="AN77" s="48">
        <f t="shared" si="36"/>
        <v>30</v>
      </c>
      <c r="AO77" s="48">
        <f t="shared" si="37"/>
        <v>0</v>
      </c>
      <c r="AP77" s="50">
        <f t="shared" si="38"/>
        <v>0</v>
      </c>
    </row>
    <row r="78" spans="1:42" ht="15" customHeight="1" thickTop="1" thickBot="1" x14ac:dyDescent="0.2">
      <c r="A78" s="147">
        <v>6</v>
      </c>
      <c r="B78" s="137" t="s">
        <v>39</v>
      </c>
      <c r="C78" s="190" t="s">
        <v>113</v>
      </c>
      <c r="D78" s="274">
        <v>30</v>
      </c>
      <c r="E78" s="275">
        <v>30</v>
      </c>
      <c r="F78" s="275">
        <v>30</v>
      </c>
      <c r="G78" s="275">
        <v>20</v>
      </c>
      <c r="H78" s="276">
        <v>20</v>
      </c>
      <c r="I78" s="21" t="s">
        <v>205</v>
      </c>
      <c r="J78" s="17" t="s">
        <v>204</v>
      </c>
      <c r="K78" s="17" t="s">
        <v>204</v>
      </c>
      <c r="L78" s="17" t="s">
        <v>204</v>
      </c>
      <c r="M78" s="20" t="s">
        <v>204</v>
      </c>
      <c r="N78" s="21" t="s">
        <v>205</v>
      </c>
      <c r="O78" s="18" t="s">
        <v>205</v>
      </c>
      <c r="P78" s="17" t="s">
        <v>204</v>
      </c>
      <c r="Q78" s="17" t="s">
        <v>204</v>
      </c>
      <c r="R78" s="20" t="s">
        <v>204</v>
      </c>
      <c r="S78" s="21" t="s">
        <v>205</v>
      </c>
      <c r="T78" s="17" t="s">
        <v>204</v>
      </c>
      <c r="U78" s="17" t="s">
        <v>204</v>
      </c>
      <c r="V78" s="17" t="s">
        <v>204</v>
      </c>
      <c r="W78" s="20" t="s">
        <v>204</v>
      </c>
      <c r="X78" s="19" t="s">
        <v>204</v>
      </c>
      <c r="Y78" s="17" t="s">
        <v>181</v>
      </c>
      <c r="Z78" s="17" t="s">
        <v>181</v>
      </c>
      <c r="AA78" s="20" t="s">
        <v>181</v>
      </c>
      <c r="AB78" s="19" t="s">
        <v>204</v>
      </c>
      <c r="AC78" s="17" t="s">
        <v>204</v>
      </c>
      <c r="AD78" s="17" t="s">
        <v>204</v>
      </c>
      <c r="AE78" s="20" t="s">
        <v>204</v>
      </c>
      <c r="AF78" s="274">
        <v>70</v>
      </c>
      <c r="AG78" s="275">
        <v>50</v>
      </c>
      <c r="AH78" s="275">
        <v>50</v>
      </c>
      <c r="AI78" s="275">
        <v>50</v>
      </c>
      <c r="AJ78" s="276">
        <v>50</v>
      </c>
      <c r="AK78" s="28">
        <f t="shared" ref="AK78:AK86" si="58">SUM(AL78:AP78)</f>
        <v>440</v>
      </c>
      <c r="AL78" s="49">
        <f t="shared" si="34"/>
        <v>130</v>
      </c>
      <c r="AM78" s="48">
        <f t="shared" si="35"/>
        <v>40</v>
      </c>
      <c r="AN78" s="48">
        <f t="shared" si="36"/>
        <v>0</v>
      </c>
      <c r="AO78" s="48">
        <f t="shared" si="37"/>
        <v>0</v>
      </c>
      <c r="AP78" s="50">
        <f t="shared" si="38"/>
        <v>270</v>
      </c>
    </row>
    <row r="79" spans="1:42" ht="15" customHeight="1" thickTop="1" thickBot="1" x14ac:dyDescent="0.2">
      <c r="A79" s="147">
        <v>7</v>
      </c>
      <c r="B79" s="137" t="s">
        <v>39</v>
      </c>
      <c r="C79" s="190" t="s">
        <v>140</v>
      </c>
      <c r="D79" s="278">
        <v>25</v>
      </c>
      <c r="E79" s="279">
        <v>25</v>
      </c>
      <c r="F79" s="279">
        <v>25</v>
      </c>
      <c r="G79" s="279">
        <v>30</v>
      </c>
      <c r="H79" s="280">
        <v>30</v>
      </c>
      <c r="I79" s="19" t="s">
        <v>204</v>
      </c>
      <c r="J79" s="17" t="s">
        <v>204</v>
      </c>
      <c r="K79" s="18" t="s">
        <v>205</v>
      </c>
      <c r="L79" s="18" t="s">
        <v>205</v>
      </c>
      <c r="M79" s="20" t="s">
        <v>204</v>
      </c>
      <c r="N79" s="19" t="s">
        <v>204</v>
      </c>
      <c r="O79" s="18" t="s">
        <v>205</v>
      </c>
      <c r="P79" s="18" t="s">
        <v>205</v>
      </c>
      <c r="Q79" s="17" t="s">
        <v>204</v>
      </c>
      <c r="R79" s="20" t="s">
        <v>204</v>
      </c>
      <c r="S79" s="19" t="s">
        <v>204</v>
      </c>
      <c r="T79" s="18" t="s">
        <v>205</v>
      </c>
      <c r="U79" s="17" t="s">
        <v>204</v>
      </c>
      <c r="V79" s="18" t="s">
        <v>205</v>
      </c>
      <c r="W79" s="20" t="s">
        <v>204</v>
      </c>
      <c r="X79" s="19" t="s">
        <v>204</v>
      </c>
      <c r="Y79" s="17" t="s">
        <v>181</v>
      </c>
      <c r="Z79" s="17" t="s">
        <v>181</v>
      </c>
      <c r="AA79" s="20" t="s">
        <v>181</v>
      </c>
      <c r="AB79" s="19" t="s">
        <v>204</v>
      </c>
      <c r="AC79" s="17" t="s">
        <v>204</v>
      </c>
      <c r="AD79" s="18" t="s">
        <v>205</v>
      </c>
      <c r="AE79" s="20" t="s">
        <v>204</v>
      </c>
      <c r="AF79" s="278"/>
      <c r="AG79" s="279">
        <v>70</v>
      </c>
      <c r="AH79" s="279">
        <v>70</v>
      </c>
      <c r="AI79" s="279">
        <v>80</v>
      </c>
      <c r="AJ79" s="280">
        <v>90</v>
      </c>
      <c r="AK79" s="28">
        <f t="shared" si="58"/>
        <v>530</v>
      </c>
      <c r="AL79" s="49">
        <f t="shared" si="34"/>
        <v>135</v>
      </c>
      <c r="AM79" s="48">
        <f t="shared" si="35"/>
        <v>60</v>
      </c>
      <c r="AN79" s="48">
        <f t="shared" si="36"/>
        <v>0</v>
      </c>
      <c r="AO79" s="48">
        <f t="shared" si="37"/>
        <v>25</v>
      </c>
      <c r="AP79" s="50">
        <f t="shared" si="38"/>
        <v>310</v>
      </c>
    </row>
    <row r="80" spans="1:42" ht="15" customHeight="1" thickTop="1" thickBot="1" x14ac:dyDescent="0.2">
      <c r="A80" s="147">
        <v>8</v>
      </c>
      <c r="B80" s="137" t="s">
        <v>39</v>
      </c>
      <c r="C80" s="190" t="s">
        <v>159</v>
      </c>
      <c r="D80" s="21">
        <v>20</v>
      </c>
      <c r="E80" s="18">
        <v>25</v>
      </c>
      <c r="F80" s="18">
        <v>25</v>
      </c>
      <c r="G80" s="18">
        <v>30</v>
      </c>
      <c r="H80" s="22">
        <v>30</v>
      </c>
      <c r="I80" s="19" t="s">
        <v>204</v>
      </c>
      <c r="J80" s="17" t="s">
        <v>204</v>
      </c>
      <c r="K80" s="18" t="s">
        <v>205</v>
      </c>
      <c r="L80" s="17" t="s">
        <v>204</v>
      </c>
      <c r="M80" s="20" t="s">
        <v>204</v>
      </c>
      <c r="N80" s="21" t="s">
        <v>205</v>
      </c>
      <c r="O80" s="18" t="s">
        <v>205</v>
      </c>
      <c r="P80" s="18" t="s">
        <v>205</v>
      </c>
      <c r="Q80" s="18" t="s">
        <v>205</v>
      </c>
      <c r="R80" s="22" t="s">
        <v>205</v>
      </c>
      <c r="S80" s="19" t="s">
        <v>204</v>
      </c>
      <c r="T80" s="17" t="s">
        <v>204</v>
      </c>
      <c r="U80" s="17" t="s">
        <v>204</v>
      </c>
      <c r="V80" s="18" t="s">
        <v>205</v>
      </c>
      <c r="W80" s="20" t="s">
        <v>204</v>
      </c>
      <c r="X80" s="21" t="s">
        <v>205</v>
      </c>
      <c r="Y80" s="18" t="s">
        <v>205</v>
      </c>
      <c r="Z80" s="18" t="s">
        <v>205</v>
      </c>
      <c r="AA80" s="20" t="s">
        <v>204</v>
      </c>
      <c r="AB80" s="19" t="s">
        <v>204</v>
      </c>
      <c r="AC80" s="17" t="s">
        <v>204</v>
      </c>
      <c r="AD80" s="17" t="s">
        <v>204</v>
      </c>
      <c r="AE80" s="20" t="s">
        <v>204</v>
      </c>
      <c r="AF80" s="21">
        <v>50</v>
      </c>
      <c r="AG80" s="18">
        <v>70</v>
      </c>
      <c r="AH80" s="18">
        <v>70</v>
      </c>
      <c r="AI80" s="18">
        <v>70</v>
      </c>
      <c r="AJ80" s="22">
        <v>100</v>
      </c>
      <c r="AK80" s="28">
        <f t="shared" si="58"/>
        <v>620</v>
      </c>
      <c r="AL80" s="49">
        <f t="shared" si="34"/>
        <v>130</v>
      </c>
      <c r="AM80" s="48">
        <f t="shared" si="35"/>
        <v>70</v>
      </c>
      <c r="AN80" s="48">
        <f t="shared" si="36"/>
        <v>60</v>
      </c>
      <c r="AO80" s="48">
        <f t="shared" si="37"/>
        <v>0</v>
      </c>
      <c r="AP80" s="50">
        <f t="shared" si="38"/>
        <v>360</v>
      </c>
    </row>
    <row r="81" spans="1:42" ht="15" customHeight="1" thickTop="1" thickBot="1" x14ac:dyDescent="0.2">
      <c r="A81" s="148">
        <v>9</v>
      </c>
      <c r="B81" s="73" t="s">
        <v>39</v>
      </c>
      <c r="C81" s="191" t="s">
        <v>370</v>
      </c>
      <c r="D81" s="19">
        <v>20</v>
      </c>
      <c r="E81" s="17">
        <v>20</v>
      </c>
      <c r="F81" s="17">
        <v>20</v>
      </c>
      <c r="G81" s="17">
        <v>15</v>
      </c>
      <c r="H81" s="20">
        <v>5</v>
      </c>
      <c r="I81" s="19" t="s">
        <v>204</v>
      </c>
      <c r="J81" s="17" t="s">
        <v>204</v>
      </c>
      <c r="K81" s="17" t="s">
        <v>204</v>
      </c>
      <c r="L81" s="17" t="s">
        <v>204</v>
      </c>
      <c r="M81" s="20" t="s">
        <v>204</v>
      </c>
      <c r="N81" s="19" t="s">
        <v>204</v>
      </c>
      <c r="O81" s="17" t="s">
        <v>204</v>
      </c>
      <c r="P81" s="17" t="s">
        <v>204</v>
      </c>
      <c r="Q81" s="17" t="s">
        <v>204</v>
      </c>
      <c r="R81" s="20" t="s">
        <v>204</v>
      </c>
      <c r="S81" s="19" t="s">
        <v>204</v>
      </c>
      <c r="T81" s="17" t="s">
        <v>204</v>
      </c>
      <c r="U81" s="17" t="s">
        <v>204</v>
      </c>
      <c r="V81" s="17" t="s">
        <v>204</v>
      </c>
      <c r="W81" s="20" t="s">
        <v>204</v>
      </c>
      <c r="X81" s="19" t="s">
        <v>204</v>
      </c>
      <c r="Y81" s="17" t="s">
        <v>181</v>
      </c>
      <c r="Z81" s="17" t="s">
        <v>273</v>
      </c>
      <c r="AA81" s="20" t="s">
        <v>181</v>
      </c>
      <c r="AB81" s="19" t="s">
        <v>204</v>
      </c>
      <c r="AC81" s="17" t="s">
        <v>204</v>
      </c>
      <c r="AD81" s="17" t="s">
        <v>204</v>
      </c>
      <c r="AE81" s="20" t="s">
        <v>204</v>
      </c>
      <c r="AF81" s="19">
        <v>70</v>
      </c>
      <c r="AG81" s="17">
        <v>50</v>
      </c>
      <c r="AH81" s="17">
        <v>50</v>
      </c>
      <c r="AI81" s="17">
        <v>50</v>
      </c>
      <c r="AJ81" s="20">
        <v>50</v>
      </c>
      <c r="AK81" s="29">
        <f t="shared" si="58"/>
        <v>350</v>
      </c>
      <c r="AL81" s="49">
        <f t="shared" si="34"/>
        <v>80</v>
      </c>
      <c r="AM81" s="48">
        <f t="shared" si="35"/>
        <v>0</v>
      </c>
      <c r="AN81" s="48">
        <f t="shared" si="36"/>
        <v>0</v>
      </c>
      <c r="AO81" s="48">
        <f t="shared" si="37"/>
        <v>0</v>
      </c>
      <c r="AP81" s="50">
        <f t="shared" si="38"/>
        <v>270</v>
      </c>
    </row>
    <row r="82" spans="1:42" ht="15" customHeight="1" thickTop="1" thickBot="1" x14ac:dyDescent="0.2">
      <c r="A82" s="148">
        <v>10</v>
      </c>
      <c r="B82" s="73" t="s">
        <v>536</v>
      </c>
      <c r="C82" s="191" t="s">
        <v>371</v>
      </c>
      <c r="D82" s="19">
        <v>25</v>
      </c>
      <c r="E82" s="17">
        <v>25</v>
      </c>
      <c r="F82" s="17">
        <v>25</v>
      </c>
      <c r="G82" s="17">
        <v>30</v>
      </c>
      <c r="H82" s="20">
        <v>30</v>
      </c>
      <c r="I82" s="19" t="s">
        <v>204</v>
      </c>
      <c r="J82" s="17" t="s">
        <v>204</v>
      </c>
      <c r="K82" s="17" t="s">
        <v>204</v>
      </c>
      <c r="L82" s="17" t="s">
        <v>204</v>
      </c>
      <c r="M82" s="20" t="s">
        <v>205</v>
      </c>
      <c r="N82" s="19" t="s">
        <v>205</v>
      </c>
      <c r="O82" s="17" t="s">
        <v>204</v>
      </c>
      <c r="P82" s="17" t="s">
        <v>204</v>
      </c>
      <c r="Q82" s="17" t="s">
        <v>204</v>
      </c>
      <c r="R82" s="20" t="s">
        <v>204</v>
      </c>
      <c r="S82" s="19" t="s">
        <v>204</v>
      </c>
      <c r="T82" s="17" t="s">
        <v>204</v>
      </c>
      <c r="U82" s="17" t="s">
        <v>205</v>
      </c>
      <c r="V82" s="17" t="s">
        <v>204</v>
      </c>
      <c r="W82" s="20" t="s">
        <v>204</v>
      </c>
      <c r="X82" s="19" t="s">
        <v>204</v>
      </c>
      <c r="Y82" s="17"/>
      <c r="Z82" s="17"/>
      <c r="AA82" s="20"/>
      <c r="AB82" s="19" t="s">
        <v>204</v>
      </c>
      <c r="AC82" s="17" t="s">
        <v>204</v>
      </c>
      <c r="AD82" s="260" t="s">
        <v>204</v>
      </c>
      <c r="AE82" s="20" t="s">
        <v>204</v>
      </c>
      <c r="AF82" s="19">
        <v>70</v>
      </c>
      <c r="AG82" s="17">
        <v>100</v>
      </c>
      <c r="AH82" s="17">
        <v>90</v>
      </c>
      <c r="AI82" s="17"/>
      <c r="AJ82" s="20"/>
      <c r="AK82" s="29">
        <f t="shared" si="58"/>
        <v>425</v>
      </c>
      <c r="AL82" s="45">
        <f t="shared" si="34"/>
        <v>135</v>
      </c>
      <c r="AM82" s="46">
        <f t="shared" si="35"/>
        <v>30</v>
      </c>
      <c r="AN82" s="46">
        <f t="shared" si="36"/>
        <v>0</v>
      </c>
      <c r="AO82" s="46">
        <f t="shared" si="37"/>
        <v>0</v>
      </c>
      <c r="AP82" s="47">
        <f t="shared" si="38"/>
        <v>260</v>
      </c>
    </row>
    <row r="83" spans="1:42" ht="15" customHeight="1" thickTop="1" thickBot="1" x14ac:dyDescent="0.2">
      <c r="A83" s="148">
        <v>11</v>
      </c>
      <c r="B83" s="73" t="s">
        <v>536</v>
      </c>
      <c r="C83" s="191" t="s">
        <v>294</v>
      </c>
      <c r="D83" s="19">
        <v>30</v>
      </c>
      <c r="E83" s="17">
        <v>25</v>
      </c>
      <c r="F83" s="17">
        <v>25</v>
      </c>
      <c r="G83" s="17">
        <v>25</v>
      </c>
      <c r="H83" s="20">
        <v>25</v>
      </c>
      <c r="I83" s="19" t="s">
        <v>204</v>
      </c>
      <c r="J83" s="17" t="s">
        <v>204</v>
      </c>
      <c r="K83" s="17" t="s">
        <v>204</v>
      </c>
      <c r="L83" s="17" t="s">
        <v>204</v>
      </c>
      <c r="M83" s="20" t="s">
        <v>204</v>
      </c>
      <c r="N83" s="19" t="s">
        <v>204</v>
      </c>
      <c r="O83" s="17" t="s">
        <v>204</v>
      </c>
      <c r="P83" s="17" t="s">
        <v>204</v>
      </c>
      <c r="Q83" s="17" t="s">
        <v>204</v>
      </c>
      <c r="R83" s="20" t="s">
        <v>204</v>
      </c>
      <c r="S83" s="19" t="s">
        <v>204</v>
      </c>
      <c r="T83" s="17" t="s">
        <v>204</v>
      </c>
      <c r="U83" s="17" t="s">
        <v>204</v>
      </c>
      <c r="V83" s="17" t="s">
        <v>204</v>
      </c>
      <c r="W83" s="20" t="s">
        <v>204</v>
      </c>
      <c r="X83" s="19" t="s">
        <v>205</v>
      </c>
      <c r="Y83" s="17" t="s">
        <v>205</v>
      </c>
      <c r="Z83" s="17" t="s">
        <v>204</v>
      </c>
      <c r="AA83" s="20"/>
      <c r="AB83" s="19" t="s">
        <v>205</v>
      </c>
      <c r="AC83" s="17" t="s">
        <v>204</v>
      </c>
      <c r="AD83" s="17" t="s">
        <v>204</v>
      </c>
      <c r="AE83" s="20" t="s">
        <v>204</v>
      </c>
      <c r="AF83" s="19">
        <v>50</v>
      </c>
      <c r="AG83" s="17">
        <v>50</v>
      </c>
      <c r="AH83" s="17">
        <v>80</v>
      </c>
      <c r="AI83" s="17">
        <v>50</v>
      </c>
      <c r="AJ83" s="20">
        <v>50</v>
      </c>
      <c r="AK83" s="29">
        <f t="shared" si="58"/>
        <v>465</v>
      </c>
      <c r="AL83" s="45">
        <f>SUM(D83:H83)</f>
        <v>130</v>
      </c>
      <c r="AM83" s="46">
        <f>+((I83="○")*10)+((J83="○")*10)+((K83="○")*10)+((L83="○")*10)+((M83="○")*10)+((N83="○")*10)+((O83="○")*10)+((P83="○")*10)+((Q83="○")*10)+((R83="○")*10)+((S83="○")*10)+((T83="○")*10)+((U83="○")*10)+((V83="○")*10)+((W83="○")*10)</f>
        <v>0</v>
      </c>
      <c r="AN83" s="46">
        <f>+((X83="○")*10)+((Y83="○")*20)+((Z83="○")*30)+((AA83="○")*40)</f>
        <v>30</v>
      </c>
      <c r="AO83" s="46">
        <f>+((AB83="○")*25)+((AC83="○")*25)+((AD83="○")*25)+((AE83="○")*25)</f>
        <v>25</v>
      </c>
      <c r="AP83" s="47">
        <f>SUM(AF83:AJ83)</f>
        <v>280</v>
      </c>
    </row>
    <row r="84" spans="1:42" ht="15" customHeight="1" thickTop="1" thickBot="1" x14ac:dyDescent="0.2">
      <c r="A84" s="148">
        <v>13</v>
      </c>
      <c r="B84" s="73" t="s">
        <v>536</v>
      </c>
      <c r="C84" s="191" t="s">
        <v>442</v>
      </c>
      <c r="D84" s="19">
        <v>25</v>
      </c>
      <c r="E84" s="17">
        <v>20</v>
      </c>
      <c r="F84" s="17">
        <v>15</v>
      </c>
      <c r="G84" s="17">
        <v>25</v>
      </c>
      <c r="H84" s="20">
        <v>15</v>
      </c>
      <c r="I84" s="19" t="s">
        <v>204</v>
      </c>
      <c r="J84" s="17" t="s">
        <v>204</v>
      </c>
      <c r="K84" s="17" t="s">
        <v>205</v>
      </c>
      <c r="L84" s="17" t="s">
        <v>204</v>
      </c>
      <c r="M84" s="20" t="s">
        <v>204</v>
      </c>
      <c r="N84" s="19" t="s">
        <v>205</v>
      </c>
      <c r="O84" s="17" t="s">
        <v>204</v>
      </c>
      <c r="P84" s="17" t="s">
        <v>204</v>
      </c>
      <c r="Q84" s="17" t="s">
        <v>204</v>
      </c>
      <c r="R84" s="20" t="s">
        <v>205</v>
      </c>
      <c r="S84" s="19" t="s">
        <v>204</v>
      </c>
      <c r="T84" s="17" t="s">
        <v>205</v>
      </c>
      <c r="U84" s="17" t="s">
        <v>204</v>
      </c>
      <c r="V84" s="17" t="s">
        <v>205</v>
      </c>
      <c r="W84" s="20" t="s">
        <v>205</v>
      </c>
      <c r="X84" s="19" t="s">
        <v>204</v>
      </c>
      <c r="Y84" s="17"/>
      <c r="Z84" s="17"/>
      <c r="AA84" s="20"/>
      <c r="AB84" s="19" t="s">
        <v>204</v>
      </c>
      <c r="AC84" s="17" t="s">
        <v>204</v>
      </c>
      <c r="AD84" s="17" t="s">
        <v>204</v>
      </c>
      <c r="AE84" s="20" t="s">
        <v>204</v>
      </c>
      <c r="AF84" s="19">
        <v>80</v>
      </c>
      <c r="AG84" s="17">
        <v>70</v>
      </c>
      <c r="AH84" s="17">
        <v>50</v>
      </c>
      <c r="AI84" s="17">
        <v>80</v>
      </c>
      <c r="AJ84" s="20">
        <v>90</v>
      </c>
      <c r="AK84" s="29">
        <f t="shared" si="58"/>
        <v>530</v>
      </c>
      <c r="AL84" s="45">
        <f>SUM(D84:H84)</f>
        <v>100</v>
      </c>
      <c r="AM84" s="46">
        <f>+((I84="○")*10)+((J84="○")*10)+((K84="○")*10)+((L84="○")*10)+((M84="○")*10)+((N84="○")*10)+((O84="○")*10)+((P84="○")*10)+((Q84="○")*10)+((R84="○")*10)+((S84="○")*10)+((T84="○")*10)+((U84="○")*10)+((V84="○")*10)+((W84="○")*10)</f>
        <v>60</v>
      </c>
      <c r="AN84" s="46">
        <f>+((X84="○")*10)+((Y84="○")*20)+((Z84="○")*30)+((AA84="○")*40)</f>
        <v>0</v>
      </c>
      <c r="AO84" s="46">
        <f>+((AB84="○")*25)+((AC84="○")*25)+((AD84="○")*25)+((AE84="○")*25)</f>
        <v>0</v>
      </c>
      <c r="AP84" s="47">
        <f>SUM(AF84:AJ84)</f>
        <v>370</v>
      </c>
    </row>
    <row r="85" spans="1:42" s="756" customFormat="1" ht="15" customHeight="1" thickTop="1" thickBot="1" x14ac:dyDescent="0.2">
      <c r="A85" s="139">
        <v>14</v>
      </c>
      <c r="B85" s="160" t="s">
        <v>498</v>
      </c>
      <c r="C85" s="192" t="s">
        <v>527</v>
      </c>
      <c r="D85" s="19">
        <v>20</v>
      </c>
      <c r="E85" s="17">
        <v>25</v>
      </c>
      <c r="F85" s="17">
        <v>20</v>
      </c>
      <c r="G85" s="17">
        <v>30</v>
      </c>
      <c r="H85" s="20">
        <v>20</v>
      </c>
      <c r="I85" s="19" t="s">
        <v>204</v>
      </c>
      <c r="J85" s="17" t="s">
        <v>204</v>
      </c>
      <c r="K85" s="17" t="s">
        <v>204</v>
      </c>
      <c r="L85" s="17" t="s">
        <v>204</v>
      </c>
      <c r="M85" s="20" t="s">
        <v>204</v>
      </c>
      <c r="N85" s="19" t="s">
        <v>204</v>
      </c>
      <c r="O85" s="17" t="s">
        <v>205</v>
      </c>
      <c r="P85" s="17" t="s">
        <v>204</v>
      </c>
      <c r="Q85" s="17" t="s">
        <v>204</v>
      </c>
      <c r="R85" s="20" t="s">
        <v>204</v>
      </c>
      <c r="S85" s="19" t="s">
        <v>204</v>
      </c>
      <c r="T85" s="17" t="s">
        <v>205</v>
      </c>
      <c r="U85" s="17" t="s">
        <v>205</v>
      </c>
      <c r="V85" s="17" t="s">
        <v>204</v>
      </c>
      <c r="W85" s="20" t="s">
        <v>205</v>
      </c>
      <c r="X85" s="19" t="s">
        <v>204</v>
      </c>
      <c r="Y85" s="17" t="s">
        <v>204</v>
      </c>
      <c r="Z85" s="17" t="s">
        <v>204</v>
      </c>
      <c r="AA85" s="20" t="s">
        <v>204</v>
      </c>
      <c r="AB85" s="19" t="s">
        <v>204</v>
      </c>
      <c r="AC85" s="17" t="s">
        <v>204</v>
      </c>
      <c r="AD85" s="17" t="s">
        <v>204</v>
      </c>
      <c r="AE85" s="20" t="s">
        <v>204</v>
      </c>
      <c r="AF85" s="19">
        <v>70</v>
      </c>
      <c r="AG85" s="17">
        <v>90</v>
      </c>
      <c r="AH85" s="17">
        <v>90</v>
      </c>
      <c r="AI85" s="17">
        <v>80</v>
      </c>
      <c r="AJ85" s="20">
        <v>70</v>
      </c>
      <c r="AK85" s="78">
        <f t="shared" si="58"/>
        <v>555</v>
      </c>
      <c r="AL85" s="45">
        <f>SUM(D85:H85)</f>
        <v>115</v>
      </c>
      <c r="AM85" s="46">
        <f>+((I85="○")*10)+((J85="○")*10)+((K85="○")*10)+((L85="○")*10)+((M85="○")*10)+((N85="○")*10)+((O85="○")*10)+((P85="○")*10)+((Q85="○")*10)+((R85="○")*10)+((S85="○")*10)+((T85="○")*10)+((U85="○")*10)+((V85="○")*10)+((W85="○")*10)</f>
        <v>40</v>
      </c>
      <c r="AN85" s="46">
        <f>+((X85="○")*10)+((Y85="○")*20)+((Z85="○")*30)+((AA85="○")*40)</f>
        <v>0</v>
      </c>
      <c r="AO85" s="46">
        <f>+((AB85="○")*25)+((AC85="○")*25)+((AD85="○")*25)+((AE85="○")*25)</f>
        <v>0</v>
      </c>
      <c r="AP85" s="47">
        <f>SUM(AF85:AJ85)</f>
        <v>400</v>
      </c>
    </row>
    <row r="86" spans="1:42" s="692" customFormat="1" ht="15" customHeight="1" thickTop="1" thickBot="1" x14ac:dyDescent="0.2">
      <c r="A86" s="140">
        <v>15</v>
      </c>
      <c r="B86" s="161" t="s">
        <v>25</v>
      </c>
      <c r="C86" s="195" t="s">
        <v>576</v>
      </c>
      <c r="D86" s="65">
        <v>25</v>
      </c>
      <c r="E86" s="66">
        <v>25</v>
      </c>
      <c r="F86" s="66">
        <v>25</v>
      </c>
      <c r="G86" s="66">
        <v>20</v>
      </c>
      <c r="H86" s="67">
        <v>15</v>
      </c>
      <c r="I86" s="65" t="s">
        <v>204</v>
      </c>
      <c r="J86" s="66" t="s">
        <v>205</v>
      </c>
      <c r="K86" s="66" t="s">
        <v>205</v>
      </c>
      <c r="L86" s="66" t="s">
        <v>205</v>
      </c>
      <c r="M86" s="67" t="s">
        <v>204</v>
      </c>
      <c r="N86" s="65" t="s">
        <v>205</v>
      </c>
      <c r="O86" s="66" t="s">
        <v>204</v>
      </c>
      <c r="P86" s="66" t="s">
        <v>204</v>
      </c>
      <c r="Q86" s="66" t="s">
        <v>205</v>
      </c>
      <c r="R86" s="67" t="s">
        <v>204</v>
      </c>
      <c r="S86" s="65" t="s">
        <v>205</v>
      </c>
      <c r="T86" s="66" t="s">
        <v>204</v>
      </c>
      <c r="U86" s="66" t="s">
        <v>204</v>
      </c>
      <c r="V86" s="66" t="s">
        <v>204</v>
      </c>
      <c r="W86" s="67" t="s">
        <v>205</v>
      </c>
      <c r="X86" s="65" t="s">
        <v>205</v>
      </c>
      <c r="Y86" s="66" t="s">
        <v>204</v>
      </c>
      <c r="Z86" s="66" t="s">
        <v>204</v>
      </c>
      <c r="AA86" s="67" t="s">
        <v>204</v>
      </c>
      <c r="AB86" s="65" t="s">
        <v>204</v>
      </c>
      <c r="AC86" s="66" t="s">
        <v>204</v>
      </c>
      <c r="AD86" s="66" t="s">
        <v>204</v>
      </c>
      <c r="AE86" s="67" t="s">
        <v>204</v>
      </c>
      <c r="AF86" s="65">
        <v>50</v>
      </c>
      <c r="AG86" s="66">
        <v>70</v>
      </c>
      <c r="AH86" s="66">
        <v>70</v>
      </c>
      <c r="AI86" s="66">
        <v>70</v>
      </c>
      <c r="AJ86" s="67">
        <v>80</v>
      </c>
      <c r="AK86" s="130">
        <f t="shared" si="58"/>
        <v>530</v>
      </c>
      <c r="AL86" s="99">
        <f>SUM(D86:H86)</f>
        <v>110</v>
      </c>
      <c r="AM86" s="100">
        <f>+((I86="○")*10)+((J86="○")*10)+((K86="○")*10)+((L86="○")*10)+((M86="○")*10)+((N86="○")*10)+((O86="○")*10)+((P86="○")*10)+((Q86="○")*10)+((R86="○")*10)+((S86="○")*10)+((T86="○")*10)+((U86="○")*10)+((V86="○")*10)+((W86="○")*10)</f>
        <v>70</v>
      </c>
      <c r="AN86" s="100">
        <f>+((X86="○")*10)+((Y86="○")*20)+((Z86="○")*30)+((AA86="○")*40)</f>
        <v>10</v>
      </c>
      <c r="AO86" s="100">
        <f>+((AB86="○")*25)+((AC86="○")*25)+((AD86="○")*25)+((AE86="○")*25)</f>
        <v>0</v>
      </c>
      <c r="AP86" s="101">
        <f>SUM(AF86:AJ86)</f>
        <v>340</v>
      </c>
    </row>
    <row r="87" spans="1:42" ht="15" customHeight="1" thickBot="1" x14ac:dyDescent="0.2">
      <c r="AL87" s="51" t="s">
        <v>196</v>
      </c>
      <c r="AM87" s="51" t="s">
        <v>246</v>
      </c>
      <c r="AN87" s="51" t="s">
        <v>246</v>
      </c>
      <c r="AO87" s="51" t="s">
        <v>246</v>
      </c>
      <c r="AP87" s="51" t="s">
        <v>196</v>
      </c>
    </row>
    <row r="88" spans="1:42" ht="15" customHeight="1" thickBot="1" x14ac:dyDescent="0.2">
      <c r="A88" s="143"/>
      <c r="B88" s="81" t="s">
        <v>50</v>
      </c>
      <c r="C88" s="197" t="s">
        <v>1</v>
      </c>
      <c r="D88" s="740" t="s">
        <v>2</v>
      </c>
      <c r="E88" s="741"/>
      <c r="F88" s="741"/>
      <c r="G88" s="741"/>
      <c r="H88" s="742"/>
      <c r="I88" s="740" t="s">
        <v>3</v>
      </c>
      <c r="J88" s="741"/>
      <c r="K88" s="741"/>
      <c r="L88" s="741"/>
      <c r="M88" s="741"/>
      <c r="N88" s="741" t="s">
        <v>4</v>
      </c>
      <c r="O88" s="741"/>
      <c r="P88" s="741"/>
      <c r="Q88" s="741"/>
      <c r="R88" s="741"/>
      <c r="S88" s="741" t="s">
        <v>5</v>
      </c>
      <c r="T88" s="741"/>
      <c r="U88" s="741"/>
      <c r="V88" s="741"/>
      <c r="W88" s="751"/>
      <c r="X88" s="743" t="s">
        <v>6</v>
      </c>
      <c r="Y88" s="744"/>
      <c r="Z88" s="744"/>
      <c r="AA88" s="745"/>
      <c r="AB88" s="750" t="s">
        <v>7</v>
      </c>
      <c r="AC88" s="741"/>
      <c r="AD88" s="741"/>
      <c r="AE88" s="742"/>
      <c r="AF88" s="740" t="s">
        <v>8</v>
      </c>
      <c r="AG88" s="741"/>
      <c r="AH88" s="741"/>
      <c r="AI88" s="741"/>
      <c r="AJ88" s="742"/>
      <c r="AK88" s="81" t="s">
        <v>9</v>
      </c>
      <c r="AL88" s="58" t="s">
        <v>242</v>
      </c>
      <c r="AM88" s="59" t="s">
        <v>243</v>
      </c>
      <c r="AN88" s="59" t="s">
        <v>244</v>
      </c>
      <c r="AO88" s="59" t="s">
        <v>245</v>
      </c>
      <c r="AP88" s="60" t="s">
        <v>247</v>
      </c>
    </row>
    <row r="89" spans="1:42" ht="15" customHeight="1" thickBot="1" x14ac:dyDescent="0.2">
      <c r="A89" s="144">
        <v>1</v>
      </c>
      <c r="B89" s="133" t="s">
        <v>23</v>
      </c>
      <c r="C89" s="198" t="s">
        <v>24</v>
      </c>
      <c r="D89" s="244">
        <v>50</v>
      </c>
      <c r="E89" s="245">
        <v>40</v>
      </c>
      <c r="F89" s="245">
        <v>30</v>
      </c>
      <c r="G89" s="245">
        <v>10</v>
      </c>
      <c r="H89" s="281"/>
      <c r="I89" s="247" t="s">
        <v>204</v>
      </c>
      <c r="J89" s="248" t="s">
        <v>204</v>
      </c>
      <c r="K89" s="248" t="s">
        <v>204</v>
      </c>
      <c r="L89" s="248" t="s">
        <v>205</v>
      </c>
      <c r="M89" s="249" t="s">
        <v>204</v>
      </c>
      <c r="N89" s="247" t="s">
        <v>204</v>
      </c>
      <c r="O89" s="248" t="s">
        <v>204</v>
      </c>
      <c r="P89" s="248" t="s">
        <v>205</v>
      </c>
      <c r="Q89" s="248" t="s">
        <v>204</v>
      </c>
      <c r="R89" s="249" t="s">
        <v>204</v>
      </c>
      <c r="S89" s="247" t="s">
        <v>205</v>
      </c>
      <c r="T89" s="248" t="s">
        <v>205</v>
      </c>
      <c r="U89" s="248" t="s">
        <v>204</v>
      </c>
      <c r="V89" s="248" t="s">
        <v>205</v>
      </c>
      <c r="W89" s="249" t="s">
        <v>204</v>
      </c>
      <c r="X89" s="247" t="s">
        <v>205</v>
      </c>
      <c r="Y89" s="248" t="s">
        <v>204</v>
      </c>
      <c r="Z89" s="248" t="s">
        <v>181</v>
      </c>
      <c r="AA89" s="249" t="s">
        <v>181</v>
      </c>
      <c r="AB89" s="82" t="s">
        <v>12</v>
      </c>
      <c r="AC89" s="251" t="s">
        <v>12</v>
      </c>
      <c r="AD89" s="251" t="s">
        <v>12</v>
      </c>
      <c r="AE89" s="252" t="s">
        <v>12</v>
      </c>
      <c r="AF89" s="282">
        <v>100</v>
      </c>
      <c r="AG89" s="245">
        <v>100</v>
      </c>
      <c r="AH89" s="245">
        <v>70</v>
      </c>
      <c r="AI89" s="245">
        <v>60</v>
      </c>
      <c r="AJ89" s="246">
        <v>50</v>
      </c>
      <c r="AK89" s="1">
        <f t="shared" ref="AK89:AK91" si="59">SUM(AL89:AP89)</f>
        <v>570</v>
      </c>
      <c r="AL89" s="49">
        <f t="shared" si="34"/>
        <v>130</v>
      </c>
      <c r="AM89" s="48">
        <f t="shared" si="35"/>
        <v>50</v>
      </c>
      <c r="AN89" s="48">
        <f t="shared" si="36"/>
        <v>10</v>
      </c>
      <c r="AO89" s="48">
        <f t="shared" si="37"/>
        <v>0</v>
      </c>
      <c r="AP89" s="50">
        <f t="shared" si="38"/>
        <v>380</v>
      </c>
    </row>
    <row r="90" spans="1:42" ht="15" customHeight="1" thickTop="1" thickBot="1" x14ac:dyDescent="0.2">
      <c r="A90" s="145">
        <v>2</v>
      </c>
      <c r="B90" s="134" t="s">
        <v>23</v>
      </c>
      <c r="C90" s="199" t="s">
        <v>46</v>
      </c>
      <c r="D90" s="253">
        <v>30</v>
      </c>
      <c r="E90" s="254">
        <v>30</v>
      </c>
      <c r="F90" s="254">
        <v>30</v>
      </c>
      <c r="G90" s="254">
        <v>25</v>
      </c>
      <c r="H90" s="283">
        <v>20</v>
      </c>
      <c r="I90" s="19" t="s">
        <v>204</v>
      </c>
      <c r="J90" s="17" t="s">
        <v>204</v>
      </c>
      <c r="K90" s="18" t="s">
        <v>205</v>
      </c>
      <c r="L90" s="17" t="s">
        <v>204</v>
      </c>
      <c r="M90" s="20" t="s">
        <v>204</v>
      </c>
      <c r="N90" s="19" t="s">
        <v>204</v>
      </c>
      <c r="O90" s="17" t="s">
        <v>204</v>
      </c>
      <c r="P90" s="18" t="s">
        <v>205</v>
      </c>
      <c r="Q90" s="17" t="s">
        <v>204</v>
      </c>
      <c r="R90" s="22" t="s">
        <v>205</v>
      </c>
      <c r="S90" s="19" t="s">
        <v>204</v>
      </c>
      <c r="T90" s="17" t="s">
        <v>204</v>
      </c>
      <c r="U90" s="18" t="s">
        <v>205</v>
      </c>
      <c r="V90" s="18" t="s">
        <v>205</v>
      </c>
      <c r="W90" s="20" t="s">
        <v>204</v>
      </c>
      <c r="X90" s="19" t="s">
        <v>204</v>
      </c>
      <c r="Y90" s="17" t="s">
        <v>181</v>
      </c>
      <c r="Z90" s="17" t="s">
        <v>181</v>
      </c>
      <c r="AA90" s="20" t="s">
        <v>181</v>
      </c>
      <c r="AB90" s="19" t="s">
        <v>204</v>
      </c>
      <c r="AC90" s="17" t="s">
        <v>204</v>
      </c>
      <c r="AD90" s="17" t="s">
        <v>204</v>
      </c>
      <c r="AE90" s="22" t="s">
        <v>205</v>
      </c>
      <c r="AF90" s="284">
        <v>90</v>
      </c>
      <c r="AG90" s="254">
        <v>80</v>
      </c>
      <c r="AH90" s="254">
        <v>70</v>
      </c>
      <c r="AI90" s="254">
        <v>40</v>
      </c>
      <c r="AJ90" s="255">
        <v>0</v>
      </c>
      <c r="AK90" s="3">
        <f t="shared" si="59"/>
        <v>490</v>
      </c>
      <c r="AL90" s="49">
        <f t="shared" si="34"/>
        <v>135</v>
      </c>
      <c r="AM90" s="48">
        <f t="shared" si="35"/>
        <v>50</v>
      </c>
      <c r="AN90" s="48">
        <f t="shared" si="36"/>
        <v>0</v>
      </c>
      <c r="AO90" s="48">
        <f t="shared" si="37"/>
        <v>25</v>
      </c>
      <c r="AP90" s="50">
        <f t="shared" si="38"/>
        <v>280</v>
      </c>
    </row>
    <row r="91" spans="1:42" ht="15" customHeight="1" thickTop="1" thickBot="1" x14ac:dyDescent="0.2">
      <c r="A91" s="146">
        <v>4</v>
      </c>
      <c r="B91" s="163" t="s">
        <v>23</v>
      </c>
      <c r="C91" s="200" t="s">
        <v>47</v>
      </c>
      <c r="D91" s="269">
        <v>30</v>
      </c>
      <c r="E91" s="270">
        <v>30</v>
      </c>
      <c r="F91" s="270">
        <v>25</v>
      </c>
      <c r="G91" s="270">
        <v>15</v>
      </c>
      <c r="H91" s="285">
        <v>0</v>
      </c>
      <c r="I91" s="19" t="s">
        <v>204</v>
      </c>
      <c r="J91" s="18" t="s">
        <v>205</v>
      </c>
      <c r="K91" s="17" t="s">
        <v>204</v>
      </c>
      <c r="L91" s="17" t="s">
        <v>204</v>
      </c>
      <c r="M91" s="20" t="s">
        <v>204</v>
      </c>
      <c r="N91" s="21" t="s">
        <v>205</v>
      </c>
      <c r="O91" s="18" t="s">
        <v>205</v>
      </c>
      <c r="P91" s="17" t="s">
        <v>204</v>
      </c>
      <c r="Q91" s="17" t="s">
        <v>204</v>
      </c>
      <c r="R91" s="20" t="s">
        <v>204</v>
      </c>
      <c r="S91" s="21" t="s">
        <v>205</v>
      </c>
      <c r="T91" s="18" t="s">
        <v>205</v>
      </c>
      <c r="U91" s="17" t="s">
        <v>204</v>
      </c>
      <c r="V91" s="17" t="s">
        <v>204</v>
      </c>
      <c r="W91" s="20" t="s">
        <v>204</v>
      </c>
      <c r="X91" s="19" t="s">
        <v>204</v>
      </c>
      <c r="Y91" s="17" t="s">
        <v>181</v>
      </c>
      <c r="Z91" s="17" t="s">
        <v>181</v>
      </c>
      <c r="AA91" s="20" t="s">
        <v>181</v>
      </c>
      <c r="AB91" s="19" t="s">
        <v>204</v>
      </c>
      <c r="AC91" s="17" t="s">
        <v>204</v>
      </c>
      <c r="AD91" s="17" t="s">
        <v>204</v>
      </c>
      <c r="AE91" s="20" t="s">
        <v>204</v>
      </c>
      <c r="AF91" s="286">
        <v>100</v>
      </c>
      <c r="AG91" s="270">
        <v>90</v>
      </c>
      <c r="AH91" s="270">
        <v>90</v>
      </c>
      <c r="AI91" s="270">
        <v>50</v>
      </c>
      <c r="AJ91" s="271">
        <v>50</v>
      </c>
      <c r="AK91" s="9">
        <f t="shared" si="59"/>
        <v>530</v>
      </c>
      <c r="AL91" s="49">
        <f t="shared" si="34"/>
        <v>100</v>
      </c>
      <c r="AM91" s="48">
        <f t="shared" si="35"/>
        <v>50</v>
      </c>
      <c r="AN91" s="48">
        <f t="shared" si="36"/>
        <v>0</v>
      </c>
      <c r="AO91" s="48">
        <f t="shared" si="37"/>
        <v>0</v>
      </c>
      <c r="AP91" s="50">
        <f t="shared" si="38"/>
        <v>380</v>
      </c>
    </row>
    <row r="92" spans="1:42" ht="15" customHeight="1" thickTop="1" thickBot="1" x14ac:dyDescent="0.2">
      <c r="A92" s="148">
        <v>5</v>
      </c>
      <c r="B92" s="134" t="s">
        <v>23</v>
      </c>
      <c r="C92" s="199" t="s">
        <v>47</v>
      </c>
      <c r="D92" s="253" t="s">
        <v>84</v>
      </c>
      <c r="E92" s="254" t="s">
        <v>84</v>
      </c>
      <c r="F92" s="254" t="s">
        <v>84</v>
      </c>
      <c r="G92" s="254" t="s">
        <v>84</v>
      </c>
      <c r="H92" s="283" t="s">
        <v>84</v>
      </c>
      <c r="I92" s="21" t="s">
        <v>205</v>
      </c>
      <c r="J92" s="17" t="s">
        <v>204</v>
      </c>
      <c r="K92" s="17" t="s">
        <v>204</v>
      </c>
      <c r="L92" s="17" t="s">
        <v>204</v>
      </c>
      <c r="M92" s="20" t="s">
        <v>204</v>
      </c>
      <c r="N92" s="21" t="s">
        <v>205</v>
      </c>
      <c r="O92" s="18" t="s">
        <v>205</v>
      </c>
      <c r="P92" s="17" t="s">
        <v>204</v>
      </c>
      <c r="Q92" s="17" t="s">
        <v>204</v>
      </c>
      <c r="R92" s="20" t="s">
        <v>204</v>
      </c>
      <c r="S92" s="19" t="s">
        <v>204</v>
      </c>
      <c r="T92" s="18" t="s">
        <v>205</v>
      </c>
      <c r="U92" s="17" t="s">
        <v>204</v>
      </c>
      <c r="V92" s="17" t="s">
        <v>204</v>
      </c>
      <c r="W92" s="20" t="s">
        <v>204</v>
      </c>
      <c r="X92" s="21" t="s">
        <v>205</v>
      </c>
      <c r="Y92" s="17" t="s">
        <v>204</v>
      </c>
      <c r="Z92" s="17" t="s">
        <v>181</v>
      </c>
      <c r="AA92" s="20" t="s">
        <v>181</v>
      </c>
      <c r="AB92" s="21" t="s">
        <v>205</v>
      </c>
      <c r="AC92" s="17" t="s">
        <v>204</v>
      </c>
      <c r="AD92" s="17" t="s">
        <v>204</v>
      </c>
      <c r="AE92" s="20" t="s">
        <v>204</v>
      </c>
      <c r="AF92" s="284" t="s">
        <v>84</v>
      </c>
      <c r="AG92" s="254" t="s">
        <v>84</v>
      </c>
      <c r="AH92" s="254" t="s">
        <v>84</v>
      </c>
      <c r="AI92" s="254" t="s">
        <v>84</v>
      </c>
      <c r="AJ92" s="255" t="s">
        <v>84</v>
      </c>
      <c r="AK92" s="3">
        <v>525</v>
      </c>
      <c r="AL92" s="49">
        <f t="shared" si="34"/>
        <v>0</v>
      </c>
      <c r="AM92" s="48">
        <f t="shared" si="35"/>
        <v>40</v>
      </c>
      <c r="AN92" s="48">
        <f t="shared" si="36"/>
        <v>10</v>
      </c>
      <c r="AO92" s="48">
        <f t="shared" si="37"/>
        <v>25</v>
      </c>
      <c r="AP92" s="50">
        <f t="shared" si="38"/>
        <v>0</v>
      </c>
    </row>
    <row r="93" spans="1:42" ht="15" customHeight="1" thickTop="1" thickBot="1" x14ac:dyDescent="0.2">
      <c r="A93" s="147">
        <v>6</v>
      </c>
      <c r="B93" s="135" t="s">
        <v>23</v>
      </c>
      <c r="C93" s="201" t="s">
        <v>40</v>
      </c>
      <c r="D93" s="257">
        <v>30</v>
      </c>
      <c r="E93" s="258">
        <v>25</v>
      </c>
      <c r="F93" s="258">
        <v>25</v>
      </c>
      <c r="G93" s="258">
        <v>20</v>
      </c>
      <c r="H93" s="287">
        <v>20</v>
      </c>
      <c r="I93" s="19" t="s">
        <v>204</v>
      </c>
      <c r="J93" s="17" t="s">
        <v>204</v>
      </c>
      <c r="K93" s="17" t="s">
        <v>204</v>
      </c>
      <c r="L93" s="17" t="s">
        <v>204</v>
      </c>
      <c r="M93" s="20" t="s">
        <v>204</v>
      </c>
      <c r="N93" s="19" t="s">
        <v>204</v>
      </c>
      <c r="O93" s="17" t="s">
        <v>204</v>
      </c>
      <c r="P93" s="17" t="s">
        <v>204</v>
      </c>
      <c r="Q93" s="17" t="s">
        <v>204</v>
      </c>
      <c r="R93" s="20" t="s">
        <v>204</v>
      </c>
      <c r="S93" s="19" t="s">
        <v>204</v>
      </c>
      <c r="T93" s="17" t="s">
        <v>204</v>
      </c>
      <c r="U93" s="18" t="s">
        <v>205</v>
      </c>
      <c r="V93" s="18" t="s">
        <v>205</v>
      </c>
      <c r="W93" s="20" t="s">
        <v>204</v>
      </c>
      <c r="X93" s="21" t="s">
        <v>205</v>
      </c>
      <c r="Y93" s="17" t="s">
        <v>204</v>
      </c>
      <c r="Z93" s="17" t="s">
        <v>181</v>
      </c>
      <c r="AA93" s="20" t="s">
        <v>181</v>
      </c>
      <c r="AB93" s="19" t="s">
        <v>204</v>
      </c>
      <c r="AC93" s="17" t="s">
        <v>204</v>
      </c>
      <c r="AD93" s="18" t="s">
        <v>205</v>
      </c>
      <c r="AE93" s="20" t="s">
        <v>204</v>
      </c>
      <c r="AF93" s="288">
        <v>90</v>
      </c>
      <c r="AG93" s="258">
        <v>90</v>
      </c>
      <c r="AH93" s="258">
        <v>80</v>
      </c>
      <c r="AI93" s="258">
        <v>70</v>
      </c>
      <c r="AJ93" s="259">
        <v>50</v>
      </c>
      <c r="AK93" s="7">
        <f t="shared" ref="AK93:AK97" si="60">SUM(AL93:AP93)</f>
        <v>555</v>
      </c>
      <c r="AL93" s="49">
        <f t="shared" si="34"/>
        <v>120</v>
      </c>
      <c r="AM93" s="48">
        <f t="shared" si="35"/>
        <v>20</v>
      </c>
      <c r="AN93" s="48">
        <f t="shared" si="36"/>
        <v>10</v>
      </c>
      <c r="AO93" s="48">
        <f t="shared" si="37"/>
        <v>25</v>
      </c>
      <c r="AP93" s="50">
        <f t="shared" si="38"/>
        <v>380</v>
      </c>
    </row>
    <row r="94" spans="1:42" ht="15" customHeight="1" thickTop="1" thickBot="1" x14ac:dyDescent="0.2">
      <c r="A94" s="148">
        <v>7</v>
      </c>
      <c r="B94" s="134" t="s">
        <v>23</v>
      </c>
      <c r="C94" s="199" t="s">
        <v>136</v>
      </c>
      <c r="D94" s="253">
        <v>30</v>
      </c>
      <c r="E94" s="254">
        <v>30</v>
      </c>
      <c r="F94" s="254">
        <v>25</v>
      </c>
      <c r="G94" s="254">
        <v>25</v>
      </c>
      <c r="H94" s="283">
        <v>15</v>
      </c>
      <c r="I94" s="21" t="s">
        <v>205</v>
      </c>
      <c r="J94" s="18" t="s">
        <v>205</v>
      </c>
      <c r="K94" s="17" t="s">
        <v>204</v>
      </c>
      <c r="L94" s="17" t="s">
        <v>204</v>
      </c>
      <c r="M94" s="20" t="s">
        <v>204</v>
      </c>
      <c r="N94" s="21" t="s">
        <v>205</v>
      </c>
      <c r="O94" s="17" t="s">
        <v>204</v>
      </c>
      <c r="P94" s="17" t="s">
        <v>204</v>
      </c>
      <c r="Q94" s="17" t="s">
        <v>204</v>
      </c>
      <c r="R94" s="20" t="s">
        <v>204</v>
      </c>
      <c r="S94" s="21" t="s">
        <v>205</v>
      </c>
      <c r="T94" s="17" t="s">
        <v>204</v>
      </c>
      <c r="U94" s="17" t="s">
        <v>204</v>
      </c>
      <c r="V94" s="17" t="s">
        <v>204</v>
      </c>
      <c r="W94" s="20" t="s">
        <v>204</v>
      </c>
      <c r="X94" s="21" t="s">
        <v>205</v>
      </c>
      <c r="Y94" s="17" t="s">
        <v>204</v>
      </c>
      <c r="Z94" s="17" t="s">
        <v>181</v>
      </c>
      <c r="AA94" s="20" t="s">
        <v>181</v>
      </c>
      <c r="AB94" s="19" t="s">
        <v>204</v>
      </c>
      <c r="AC94" s="18" t="s">
        <v>205</v>
      </c>
      <c r="AD94" s="17" t="s">
        <v>204</v>
      </c>
      <c r="AE94" s="20" t="s">
        <v>204</v>
      </c>
      <c r="AF94" s="284">
        <v>90</v>
      </c>
      <c r="AG94" s="254">
        <v>90</v>
      </c>
      <c r="AH94" s="254">
        <v>90</v>
      </c>
      <c r="AI94" s="254">
        <v>70</v>
      </c>
      <c r="AJ94" s="255">
        <v>50</v>
      </c>
      <c r="AK94" s="3">
        <f t="shared" si="60"/>
        <v>590</v>
      </c>
      <c r="AL94" s="49">
        <f t="shared" si="34"/>
        <v>125</v>
      </c>
      <c r="AM94" s="48">
        <f t="shared" si="35"/>
        <v>40</v>
      </c>
      <c r="AN94" s="48">
        <f t="shared" si="36"/>
        <v>10</v>
      </c>
      <c r="AO94" s="48">
        <f t="shared" si="37"/>
        <v>25</v>
      </c>
      <c r="AP94" s="50">
        <f t="shared" si="38"/>
        <v>390</v>
      </c>
    </row>
    <row r="95" spans="1:42" ht="15" customHeight="1" thickTop="1" thickBot="1" x14ac:dyDescent="0.2">
      <c r="A95" s="147">
        <v>8</v>
      </c>
      <c r="B95" s="137" t="s">
        <v>23</v>
      </c>
      <c r="C95" s="202" t="s">
        <v>47</v>
      </c>
      <c r="D95" s="264">
        <v>25</v>
      </c>
      <c r="E95" s="265">
        <v>25</v>
      </c>
      <c r="F95" s="265">
        <v>25</v>
      </c>
      <c r="G95" s="265">
        <v>25</v>
      </c>
      <c r="H95" s="289">
        <v>25</v>
      </c>
      <c r="I95" s="21" t="s">
        <v>205</v>
      </c>
      <c r="J95" s="17" t="s">
        <v>204</v>
      </c>
      <c r="K95" s="17" t="s">
        <v>204</v>
      </c>
      <c r="L95" s="17" t="s">
        <v>204</v>
      </c>
      <c r="M95" s="20" t="s">
        <v>204</v>
      </c>
      <c r="N95" s="19" t="s">
        <v>204</v>
      </c>
      <c r="O95" s="17" t="s">
        <v>204</v>
      </c>
      <c r="P95" s="18" t="s">
        <v>205</v>
      </c>
      <c r="Q95" s="17" t="s">
        <v>204</v>
      </c>
      <c r="R95" s="20" t="s">
        <v>204</v>
      </c>
      <c r="S95" s="21" t="s">
        <v>205</v>
      </c>
      <c r="T95" s="17" t="s">
        <v>204</v>
      </c>
      <c r="U95" s="17" t="s">
        <v>204</v>
      </c>
      <c r="V95" s="18" t="s">
        <v>205</v>
      </c>
      <c r="W95" s="20" t="s">
        <v>204</v>
      </c>
      <c r="X95" s="19" t="s">
        <v>204</v>
      </c>
      <c r="Y95" s="17" t="s">
        <v>181</v>
      </c>
      <c r="Z95" s="17" t="s">
        <v>181</v>
      </c>
      <c r="AA95" s="20" t="s">
        <v>181</v>
      </c>
      <c r="AB95" s="19" t="s">
        <v>204</v>
      </c>
      <c r="AC95" s="17" t="s">
        <v>204</v>
      </c>
      <c r="AD95" s="17" t="s">
        <v>205</v>
      </c>
      <c r="AE95" s="20" t="s">
        <v>204</v>
      </c>
      <c r="AF95" s="290">
        <v>80</v>
      </c>
      <c r="AG95" s="265">
        <v>80</v>
      </c>
      <c r="AH95" s="265">
        <v>90</v>
      </c>
      <c r="AI95" s="265">
        <v>100</v>
      </c>
      <c r="AJ95" s="266">
        <v>80</v>
      </c>
      <c r="AK95" s="30">
        <f t="shared" si="60"/>
        <v>620</v>
      </c>
      <c r="AL95" s="49">
        <f t="shared" si="34"/>
        <v>125</v>
      </c>
      <c r="AM95" s="48">
        <f t="shared" si="35"/>
        <v>40</v>
      </c>
      <c r="AN95" s="48">
        <f t="shared" si="36"/>
        <v>0</v>
      </c>
      <c r="AO95" s="48">
        <f t="shared" si="37"/>
        <v>25</v>
      </c>
      <c r="AP95" s="50">
        <f t="shared" si="38"/>
        <v>430</v>
      </c>
    </row>
    <row r="96" spans="1:42" ht="15" customHeight="1" thickTop="1" thickBot="1" x14ac:dyDescent="0.2">
      <c r="A96" s="148">
        <v>10</v>
      </c>
      <c r="B96" s="73" t="s">
        <v>213</v>
      </c>
      <c r="C96" s="191" t="s">
        <v>372</v>
      </c>
      <c r="D96" s="19">
        <v>30</v>
      </c>
      <c r="E96" s="17">
        <v>25</v>
      </c>
      <c r="F96" s="17">
        <v>30</v>
      </c>
      <c r="G96" s="17">
        <v>25</v>
      </c>
      <c r="H96" s="260">
        <v>30</v>
      </c>
      <c r="I96" s="19" t="s">
        <v>204</v>
      </c>
      <c r="J96" s="17" t="s">
        <v>205</v>
      </c>
      <c r="K96" s="17" t="s">
        <v>204</v>
      </c>
      <c r="L96" s="17" t="s">
        <v>205</v>
      </c>
      <c r="M96" s="20" t="s">
        <v>204</v>
      </c>
      <c r="N96" s="19" t="s">
        <v>204</v>
      </c>
      <c r="O96" s="17" t="s">
        <v>205</v>
      </c>
      <c r="P96" s="17" t="s">
        <v>204</v>
      </c>
      <c r="Q96" s="17" t="s">
        <v>205</v>
      </c>
      <c r="R96" s="20" t="s">
        <v>205</v>
      </c>
      <c r="S96" s="19" t="s">
        <v>205</v>
      </c>
      <c r="T96" s="17" t="s">
        <v>205</v>
      </c>
      <c r="U96" s="17" t="s">
        <v>204</v>
      </c>
      <c r="V96" s="17" t="s">
        <v>205</v>
      </c>
      <c r="W96" s="20" t="s">
        <v>204</v>
      </c>
      <c r="X96" s="19" t="s">
        <v>204</v>
      </c>
      <c r="Y96" s="17"/>
      <c r="Z96" s="17"/>
      <c r="AA96" s="20"/>
      <c r="AB96" s="19" t="s">
        <v>204</v>
      </c>
      <c r="AC96" s="17" t="s">
        <v>204</v>
      </c>
      <c r="AD96" s="17" t="s">
        <v>204</v>
      </c>
      <c r="AE96" s="273" t="s">
        <v>204</v>
      </c>
      <c r="AF96" s="69">
        <v>90</v>
      </c>
      <c r="AG96" s="17">
        <v>90</v>
      </c>
      <c r="AH96" s="17">
        <v>70</v>
      </c>
      <c r="AI96" s="17">
        <v>70</v>
      </c>
      <c r="AJ96" s="20">
        <v>80</v>
      </c>
      <c r="AK96" s="36">
        <f t="shared" si="60"/>
        <v>620</v>
      </c>
      <c r="AL96" s="45">
        <f t="shared" si="34"/>
        <v>140</v>
      </c>
      <c r="AM96" s="46">
        <f t="shared" si="35"/>
        <v>80</v>
      </c>
      <c r="AN96" s="46">
        <f t="shared" si="36"/>
        <v>0</v>
      </c>
      <c r="AO96" s="46">
        <f t="shared" si="37"/>
        <v>0</v>
      </c>
      <c r="AP96" s="47">
        <f t="shared" si="38"/>
        <v>400</v>
      </c>
    </row>
    <row r="97" spans="1:42" s="692" customFormat="1" ht="15" customHeight="1" thickTop="1" thickBot="1" x14ac:dyDescent="0.2">
      <c r="A97" s="140">
        <v>15</v>
      </c>
      <c r="B97" s="159" t="s">
        <v>23</v>
      </c>
      <c r="C97" s="230" t="s">
        <v>578</v>
      </c>
      <c r="D97" s="21">
        <v>20</v>
      </c>
      <c r="E97" s="18">
        <v>20</v>
      </c>
      <c r="F97" s="18">
        <v>25</v>
      </c>
      <c r="G97" s="18">
        <v>5</v>
      </c>
      <c r="H97" s="22">
        <v>15</v>
      </c>
      <c r="I97" s="21" t="s">
        <v>205</v>
      </c>
      <c r="J97" s="18" t="s">
        <v>204</v>
      </c>
      <c r="K97" s="18" t="s">
        <v>204</v>
      </c>
      <c r="L97" s="18" t="s">
        <v>204</v>
      </c>
      <c r="M97" s="22" t="s">
        <v>204</v>
      </c>
      <c r="N97" s="21" t="s">
        <v>205</v>
      </c>
      <c r="O97" s="18" t="s">
        <v>205</v>
      </c>
      <c r="P97" s="18" t="s">
        <v>205</v>
      </c>
      <c r="Q97" s="18" t="s">
        <v>204</v>
      </c>
      <c r="R97" s="22" t="s">
        <v>204</v>
      </c>
      <c r="S97" s="21" t="s">
        <v>204</v>
      </c>
      <c r="T97" s="18" t="s">
        <v>204</v>
      </c>
      <c r="U97" s="18" t="s">
        <v>204</v>
      </c>
      <c r="V97" s="18" t="s">
        <v>204</v>
      </c>
      <c r="W97" s="22" t="s">
        <v>204</v>
      </c>
      <c r="X97" s="21" t="s">
        <v>204</v>
      </c>
      <c r="Y97" s="18" t="s">
        <v>204</v>
      </c>
      <c r="Z97" s="18" t="s">
        <v>204</v>
      </c>
      <c r="AA97" s="22" t="s">
        <v>204</v>
      </c>
      <c r="AB97" s="21" t="s">
        <v>204</v>
      </c>
      <c r="AC97" s="18" t="s">
        <v>204</v>
      </c>
      <c r="AD97" s="18" t="s">
        <v>204</v>
      </c>
      <c r="AE97" s="22" t="s">
        <v>204</v>
      </c>
      <c r="AF97" s="21">
        <v>80</v>
      </c>
      <c r="AG97" s="18">
        <v>70</v>
      </c>
      <c r="AH97" s="18">
        <v>50</v>
      </c>
      <c r="AI97" s="18">
        <v>80</v>
      </c>
      <c r="AJ97" s="22">
        <v>50</v>
      </c>
      <c r="AK97" s="131">
        <f t="shared" si="60"/>
        <v>455</v>
      </c>
      <c r="AL97" s="99">
        <f t="shared" ref="AL97" si="61">SUM(D97:H97)</f>
        <v>85</v>
      </c>
      <c r="AM97" s="100">
        <f t="shared" ref="AM97" si="62">+((I97="○")*10)+((J97="○")*10)+((K97="○")*10)+((L97="○")*10)+((M97="○")*10)+((N97="○")*10)+((O97="○")*10)+((P97="○")*10)+((Q97="○")*10)+((R97="○")*10)+((S97="○")*10)+((T97="○")*10)+((U97="○")*10)+((V97="○")*10)+((W97="○")*10)</f>
        <v>40</v>
      </c>
      <c r="AN97" s="100">
        <f t="shared" ref="AN97" si="63">+((X97="○")*10)+((Y97="○")*20)+((Z97="○")*30)+((AA97="○")*40)</f>
        <v>0</v>
      </c>
      <c r="AO97" s="100">
        <f t="shared" ref="AO97" si="64">+((AB97="○")*25)+((AC97="○")*25)+((AD97="○")*25)+((AE97="○")*25)</f>
        <v>0</v>
      </c>
      <c r="AP97" s="101">
        <f t="shared" ref="AP97" si="65">SUM(AF97:AJ97)</f>
        <v>330</v>
      </c>
    </row>
    <row r="98" spans="1:42" ht="15" customHeight="1" thickBot="1" x14ac:dyDescent="0.2">
      <c r="AL98" s="51" t="s">
        <v>196</v>
      </c>
      <c r="AM98" s="51" t="s">
        <v>246</v>
      </c>
      <c r="AN98" s="51" t="s">
        <v>246</v>
      </c>
      <c r="AO98" s="51" t="s">
        <v>246</v>
      </c>
      <c r="AP98" s="51" t="s">
        <v>196</v>
      </c>
    </row>
    <row r="99" spans="1:42" ht="15" customHeight="1" thickBot="1" x14ac:dyDescent="0.2">
      <c r="A99" s="143"/>
      <c r="B99" s="81" t="s">
        <v>50</v>
      </c>
      <c r="C99" s="197" t="s">
        <v>1</v>
      </c>
      <c r="D99" s="740" t="s">
        <v>2</v>
      </c>
      <c r="E99" s="741"/>
      <c r="F99" s="741"/>
      <c r="G99" s="741"/>
      <c r="H99" s="742"/>
      <c r="I99" s="740" t="s">
        <v>3</v>
      </c>
      <c r="J99" s="741"/>
      <c r="K99" s="741"/>
      <c r="L99" s="741"/>
      <c r="M99" s="741"/>
      <c r="N99" s="741" t="s">
        <v>4</v>
      </c>
      <c r="O99" s="741"/>
      <c r="P99" s="741"/>
      <c r="Q99" s="741"/>
      <c r="R99" s="741"/>
      <c r="S99" s="741" t="s">
        <v>5</v>
      </c>
      <c r="T99" s="741"/>
      <c r="U99" s="741"/>
      <c r="V99" s="741"/>
      <c r="W99" s="741"/>
      <c r="X99" s="741" t="s">
        <v>6</v>
      </c>
      <c r="Y99" s="741"/>
      <c r="Z99" s="741"/>
      <c r="AA99" s="741"/>
      <c r="AB99" s="741" t="s">
        <v>7</v>
      </c>
      <c r="AC99" s="741"/>
      <c r="AD99" s="741"/>
      <c r="AE99" s="742"/>
      <c r="AF99" s="740" t="s">
        <v>8</v>
      </c>
      <c r="AG99" s="741"/>
      <c r="AH99" s="741"/>
      <c r="AI99" s="741"/>
      <c r="AJ99" s="742"/>
      <c r="AK99" s="81" t="s">
        <v>9</v>
      </c>
      <c r="AL99" s="58" t="s">
        <v>242</v>
      </c>
      <c r="AM99" s="59" t="s">
        <v>243</v>
      </c>
      <c r="AN99" s="59" t="s">
        <v>244</v>
      </c>
      <c r="AO99" s="59" t="s">
        <v>245</v>
      </c>
      <c r="AP99" s="60" t="s">
        <v>247</v>
      </c>
    </row>
    <row r="100" spans="1:42" ht="15" customHeight="1" thickBot="1" x14ac:dyDescent="0.2">
      <c r="A100" s="144">
        <v>1</v>
      </c>
      <c r="B100" s="1" t="s">
        <v>21</v>
      </c>
      <c r="C100" s="203" t="s">
        <v>22</v>
      </c>
      <c r="D100" s="244">
        <v>50</v>
      </c>
      <c r="E100" s="245">
        <v>40</v>
      </c>
      <c r="F100" s="245">
        <v>40</v>
      </c>
      <c r="G100" s="245">
        <v>40</v>
      </c>
      <c r="H100" s="246">
        <v>30</v>
      </c>
      <c r="I100" s="247" t="s">
        <v>204</v>
      </c>
      <c r="J100" s="248" t="s">
        <v>204</v>
      </c>
      <c r="K100" s="248" t="s">
        <v>204</v>
      </c>
      <c r="L100" s="248" t="s">
        <v>204</v>
      </c>
      <c r="M100" s="249" t="s">
        <v>205</v>
      </c>
      <c r="N100" s="247" t="s">
        <v>204</v>
      </c>
      <c r="O100" s="248" t="s">
        <v>204</v>
      </c>
      <c r="P100" s="248" t="s">
        <v>204</v>
      </c>
      <c r="Q100" s="248" t="s">
        <v>204</v>
      </c>
      <c r="R100" s="249" t="s">
        <v>205</v>
      </c>
      <c r="S100" s="247" t="s">
        <v>204</v>
      </c>
      <c r="T100" s="248" t="s">
        <v>204</v>
      </c>
      <c r="U100" s="248" t="s">
        <v>204</v>
      </c>
      <c r="V100" s="248" t="s">
        <v>204</v>
      </c>
      <c r="W100" s="249" t="s">
        <v>204</v>
      </c>
      <c r="X100" s="247" t="s">
        <v>204</v>
      </c>
      <c r="Y100" s="248" t="s">
        <v>181</v>
      </c>
      <c r="Z100" s="248" t="s">
        <v>181</v>
      </c>
      <c r="AA100" s="249" t="s">
        <v>181</v>
      </c>
      <c r="AB100" s="82" t="s">
        <v>12</v>
      </c>
      <c r="AC100" s="251" t="s">
        <v>12</v>
      </c>
      <c r="AD100" s="251" t="s">
        <v>12</v>
      </c>
      <c r="AE100" s="252" t="s">
        <v>12</v>
      </c>
      <c r="AF100" s="244">
        <v>100</v>
      </c>
      <c r="AG100" s="245">
        <v>90</v>
      </c>
      <c r="AH100" s="245">
        <v>90</v>
      </c>
      <c r="AI100" s="245">
        <v>80</v>
      </c>
      <c r="AJ100" s="246">
        <v>60</v>
      </c>
      <c r="AK100" s="1">
        <f t="shared" ref="AK100:AK102" si="66">SUM(AL100:AP100)</f>
        <v>640</v>
      </c>
      <c r="AL100" s="49">
        <f t="shared" si="34"/>
        <v>200</v>
      </c>
      <c r="AM100" s="48">
        <f t="shared" si="35"/>
        <v>20</v>
      </c>
      <c r="AN100" s="48">
        <f t="shared" si="36"/>
        <v>0</v>
      </c>
      <c r="AO100" s="48">
        <f t="shared" si="37"/>
        <v>0</v>
      </c>
      <c r="AP100" s="50">
        <f t="shared" si="38"/>
        <v>420</v>
      </c>
    </row>
    <row r="101" spans="1:42" ht="15" customHeight="1" thickTop="1" thickBot="1" x14ac:dyDescent="0.2">
      <c r="A101" s="145">
        <v>2</v>
      </c>
      <c r="B101" s="3" t="s">
        <v>21</v>
      </c>
      <c r="C101" s="204" t="s">
        <v>47</v>
      </c>
      <c r="D101" s="253">
        <v>30</v>
      </c>
      <c r="E101" s="254">
        <v>30</v>
      </c>
      <c r="F101" s="254">
        <v>30</v>
      </c>
      <c r="G101" s="254">
        <v>25</v>
      </c>
      <c r="H101" s="255">
        <v>20</v>
      </c>
      <c r="I101" s="21" t="s">
        <v>205</v>
      </c>
      <c r="J101" s="17" t="s">
        <v>204</v>
      </c>
      <c r="K101" s="18" t="s">
        <v>205</v>
      </c>
      <c r="L101" s="17" t="s">
        <v>204</v>
      </c>
      <c r="M101" s="20" t="s">
        <v>204</v>
      </c>
      <c r="N101" s="19" t="s">
        <v>204</v>
      </c>
      <c r="O101" s="18" t="s">
        <v>205</v>
      </c>
      <c r="P101" s="17" t="s">
        <v>204</v>
      </c>
      <c r="Q101" s="18" t="s">
        <v>205</v>
      </c>
      <c r="R101" s="20" t="s">
        <v>204</v>
      </c>
      <c r="S101" s="19" t="s">
        <v>204</v>
      </c>
      <c r="T101" s="17" t="s">
        <v>204</v>
      </c>
      <c r="U101" s="17" t="s">
        <v>204</v>
      </c>
      <c r="V101" s="17" t="s">
        <v>204</v>
      </c>
      <c r="W101" s="20" t="s">
        <v>204</v>
      </c>
      <c r="X101" s="19" t="s">
        <v>204</v>
      </c>
      <c r="Y101" s="17" t="s">
        <v>181</v>
      </c>
      <c r="Z101" s="17" t="s">
        <v>181</v>
      </c>
      <c r="AA101" s="20" t="s">
        <v>181</v>
      </c>
      <c r="AB101" s="19" t="s">
        <v>204</v>
      </c>
      <c r="AC101" s="17" t="s">
        <v>204</v>
      </c>
      <c r="AD101" s="17" t="s">
        <v>204</v>
      </c>
      <c r="AE101" s="20" t="s">
        <v>204</v>
      </c>
      <c r="AF101" s="253">
        <v>90</v>
      </c>
      <c r="AG101" s="254">
        <v>70</v>
      </c>
      <c r="AH101" s="254">
        <v>50</v>
      </c>
      <c r="AI101" s="254">
        <v>50</v>
      </c>
      <c r="AJ101" s="255">
        <v>40</v>
      </c>
      <c r="AK101" s="3">
        <f t="shared" si="66"/>
        <v>475</v>
      </c>
      <c r="AL101" s="49">
        <f t="shared" si="34"/>
        <v>135</v>
      </c>
      <c r="AM101" s="48">
        <f t="shared" si="35"/>
        <v>40</v>
      </c>
      <c r="AN101" s="48">
        <f t="shared" si="36"/>
        <v>0</v>
      </c>
      <c r="AO101" s="48">
        <f t="shared" si="37"/>
        <v>0</v>
      </c>
      <c r="AP101" s="50">
        <f t="shared" si="38"/>
        <v>300</v>
      </c>
    </row>
    <row r="102" spans="1:42" ht="15" customHeight="1" thickTop="1" thickBot="1" x14ac:dyDescent="0.2">
      <c r="A102" s="145">
        <v>3</v>
      </c>
      <c r="B102" s="9" t="s">
        <v>21</v>
      </c>
      <c r="C102" s="205" t="s">
        <v>52</v>
      </c>
      <c r="D102" s="269">
        <v>30</v>
      </c>
      <c r="E102" s="270">
        <v>25</v>
      </c>
      <c r="F102" s="270">
        <v>25</v>
      </c>
      <c r="G102" s="270">
        <v>25</v>
      </c>
      <c r="H102" s="271">
        <v>20</v>
      </c>
      <c r="I102" s="21" t="s">
        <v>205</v>
      </c>
      <c r="J102" s="17" t="s">
        <v>204</v>
      </c>
      <c r="K102" s="17" t="s">
        <v>204</v>
      </c>
      <c r="L102" s="17" t="s">
        <v>204</v>
      </c>
      <c r="M102" s="20" t="s">
        <v>204</v>
      </c>
      <c r="N102" s="19" t="s">
        <v>204</v>
      </c>
      <c r="O102" s="18" t="s">
        <v>205</v>
      </c>
      <c r="P102" s="18" t="s">
        <v>205</v>
      </c>
      <c r="Q102" s="17" t="s">
        <v>204</v>
      </c>
      <c r="R102" s="22" t="s">
        <v>205</v>
      </c>
      <c r="S102" s="21" t="s">
        <v>205</v>
      </c>
      <c r="T102" s="17" t="s">
        <v>204</v>
      </c>
      <c r="U102" s="18" t="s">
        <v>205</v>
      </c>
      <c r="V102" s="17" t="s">
        <v>204</v>
      </c>
      <c r="W102" s="20" t="s">
        <v>204</v>
      </c>
      <c r="X102" s="19" t="s">
        <v>204</v>
      </c>
      <c r="Y102" s="17" t="s">
        <v>181</v>
      </c>
      <c r="Z102" s="17" t="s">
        <v>181</v>
      </c>
      <c r="AA102" s="20" t="s">
        <v>181</v>
      </c>
      <c r="AB102" s="19" t="s">
        <v>204</v>
      </c>
      <c r="AC102" s="17" t="s">
        <v>204</v>
      </c>
      <c r="AD102" s="17" t="s">
        <v>204</v>
      </c>
      <c r="AE102" s="20" t="s">
        <v>204</v>
      </c>
      <c r="AF102" s="269">
        <v>90</v>
      </c>
      <c r="AG102" s="270">
        <v>80</v>
      </c>
      <c r="AH102" s="270">
        <v>70</v>
      </c>
      <c r="AI102" s="270">
        <v>50</v>
      </c>
      <c r="AJ102" s="271">
        <v>50</v>
      </c>
      <c r="AK102" s="9">
        <f t="shared" si="66"/>
        <v>525</v>
      </c>
      <c r="AL102" s="49">
        <f t="shared" si="34"/>
        <v>125</v>
      </c>
      <c r="AM102" s="48">
        <f t="shared" si="35"/>
        <v>60</v>
      </c>
      <c r="AN102" s="48">
        <f t="shared" si="36"/>
        <v>0</v>
      </c>
      <c r="AO102" s="48">
        <f t="shared" si="37"/>
        <v>0</v>
      </c>
      <c r="AP102" s="50">
        <f t="shared" si="38"/>
        <v>340</v>
      </c>
    </row>
    <row r="103" spans="1:42" ht="15" customHeight="1" thickTop="1" thickBot="1" x14ac:dyDescent="0.2">
      <c r="A103" s="145">
        <v>5</v>
      </c>
      <c r="B103" s="165" t="s">
        <v>21</v>
      </c>
      <c r="C103" s="204" t="s">
        <v>94</v>
      </c>
      <c r="D103" s="253" t="s">
        <v>84</v>
      </c>
      <c r="E103" s="254" t="s">
        <v>84</v>
      </c>
      <c r="F103" s="254" t="s">
        <v>84</v>
      </c>
      <c r="G103" s="254" t="s">
        <v>84</v>
      </c>
      <c r="H103" s="255" t="s">
        <v>84</v>
      </c>
      <c r="I103" s="19" t="s">
        <v>204</v>
      </c>
      <c r="J103" s="17" t="s">
        <v>204</v>
      </c>
      <c r="K103" s="18" t="s">
        <v>205</v>
      </c>
      <c r="L103" s="17" t="s">
        <v>204</v>
      </c>
      <c r="M103" s="20" t="s">
        <v>204</v>
      </c>
      <c r="N103" s="19" t="s">
        <v>204</v>
      </c>
      <c r="O103" s="17" t="s">
        <v>204</v>
      </c>
      <c r="P103" s="17" t="s">
        <v>204</v>
      </c>
      <c r="Q103" s="18" t="s">
        <v>205</v>
      </c>
      <c r="R103" s="20" t="s">
        <v>204</v>
      </c>
      <c r="S103" s="19" t="s">
        <v>204</v>
      </c>
      <c r="T103" s="17" t="s">
        <v>204</v>
      </c>
      <c r="U103" s="17" t="s">
        <v>204</v>
      </c>
      <c r="V103" s="17" t="s">
        <v>204</v>
      </c>
      <c r="W103" s="20" t="s">
        <v>204</v>
      </c>
      <c r="X103" s="19" t="s">
        <v>204</v>
      </c>
      <c r="Y103" s="17" t="s">
        <v>273</v>
      </c>
      <c r="Z103" s="17" t="s">
        <v>181</v>
      </c>
      <c r="AA103" s="20" t="s">
        <v>181</v>
      </c>
      <c r="AB103" s="19" t="s">
        <v>204</v>
      </c>
      <c r="AC103" s="17" t="s">
        <v>204</v>
      </c>
      <c r="AD103" s="17" t="s">
        <v>204</v>
      </c>
      <c r="AE103" s="20" t="s">
        <v>204</v>
      </c>
      <c r="AF103" s="253" t="s">
        <v>84</v>
      </c>
      <c r="AG103" s="254" t="s">
        <v>84</v>
      </c>
      <c r="AH103" s="254" t="s">
        <v>84</v>
      </c>
      <c r="AI103" s="254" t="s">
        <v>84</v>
      </c>
      <c r="AJ103" s="255" t="s">
        <v>84</v>
      </c>
      <c r="AK103" s="3">
        <v>305</v>
      </c>
      <c r="AL103" s="49">
        <f t="shared" si="34"/>
        <v>0</v>
      </c>
      <c r="AM103" s="48">
        <f t="shared" si="35"/>
        <v>20</v>
      </c>
      <c r="AN103" s="48">
        <f t="shared" si="36"/>
        <v>0</v>
      </c>
      <c r="AO103" s="48">
        <f t="shared" si="37"/>
        <v>0</v>
      </c>
      <c r="AP103" s="50">
        <f t="shared" si="38"/>
        <v>0</v>
      </c>
    </row>
    <row r="104" spans="1:42" ht="15" customHeight="1" thickTop="1" thickBot="1" x14ac:dyDescent="0.2">
      <c r="A104" s="146">
        <v>6</v>
      </c>
      <c r="B104" s="166" t="s">
        <v>21</v>
      </c>
      <c r="C104" s="205" t="s">
        <v>121</v>
      </c>
      <c r="D104" s="269">
        <v>30</v>
      </c>
      <c r="E104" s="270">
        <v>25</v>
      </c>
      <c r="F104" s="270">
        <v>25</v>
      </c>
      <c r="G104" s="270">
        <v>25</v>
      </c>
      <c r="H104" s="271">
        <v>15</v>
      </c>
      <c r="I104" s="19" t="s">
        <v>204</v>
      </c>
      <c r="J104" s="17" t="s">
        <v>204</v>
      </c>
      <c r="K104" s="17" t="s">
        <v>204</v>
      </c>
      <c r="L104" s="17" t="s">
        <v>204</v>
      </c>
      <c r="M104" s="20" t="s">
        <v>204</v>
      </c>
      <c r="N104" s="19" t="s">
        <v>204</v>
      </c>
      <c r="O104" s="17" t="s">
        <v>204</v>
      </c>
      <c r="P104" s="18" t="s">
        <v>205</v>
      </c>
      <c r="Q104" s="17" t="s">
        <v>204</v>
      </c>
      <c r="R104" s="20" t="s">
        <v>204</v>
      </c>
      <c r="S104" s="19" t="s">
        <v>204</v>
      </c>
      <c r="T104" s="18" t="s">
        <v>205</v>
      </c>
      <c r="U104" s="17" t="s">
        <v>204</v>
      </c>
      <c r="V104" s="17" t="s">
        <v>204</v>
      </c>
      <c r="W104" s="20" t="s">
        <v>204</v>
      </c>
      <c r="X104" s="19" t="s">
        <v>204</v>
      </c>
      <c r="Y104" s="17" t="s">
        <v>181</v>
      </c>
      <c r="Z104" s="17" t="s">
        <v>181</v>
      </c>
      <c r="AA104" s="20" t="s">
        <v>181</v>
      </c>
      <c r="AB104" s="19" t="s">
        <v>204</v>
      </c>
      <c r="AC104" s="17" t="s">
        <v>204</v>
      </c>
      <c r="AD104" s="17" t="s">
        <v>204</v>
      </c>
      <c r="AE104" s="20" t="s">
        <v>204</v>
      </c>
      <c r="AF104" s="269">
        <v>90</v>
      </c>
      <c r="AG104" s="270">
        <v>80</v>
      </c>
      <c r="AH104" s="270">
        <v>80</v>
      </c>
      <c r="AI104" s="270">
        <v>80</v>
      </c>
      <c r="AJ104" s="271">
        <v>70</v>
      </c>
      <c r="AK104" s="9">
        <f t="shared" ref="AK104:AK109" si="67">SUM(AL104:AP104)</f>
        <v>540</v>
      </c>
      <c r="AL104" s="49">
        <f t="shared" si="34"/>
        <v>120</v>
      </c>
      <c r="AM104" s="48">
        <f t="shared" si="35"/>
        <v>20</v>
      </c>
      <c r="AN104" s="48">
        <f t="shared" si="36"/>
        <v>0</v>
      </c>
      <c r="AO104" s="48">
        <f t="shared" si="37"/>
        <v>0</v>
      </c>
      <c r="AP104" s="50">
        <f t="shared" si="38"/>
        <v>400</v>
      </c>
    </row>
    <row r="105" spans="1:42" ht="15" customHeight="1" thickTop="1" thickBot="1" x14ac:dyDescent="0.2">
      <c r="A105" s="147">
        <v>8</v>
      </c>
      <c r="B105" s="167" t="s">
        <v>21</v>
      </c>
      <c r="C105" s="206" t="s">
        <v>94</v>
      </c>
      <c r="D105" s="264">
        <v>15</v>
      </c>
      <c r="E105" s="265">
        <v>15</v>
      </c>
      <c r="F105" s="265">
        <v>20</v>
      </c>
      <c r="G105" s="265">
        <v>25</v>
      </c>
      <c r="H105" s="266">
        <v>30</v>
      </c>
      <c r="I105" s="19" t="s">
        <v>204</v>
      </c>
      <c r="J105" s="17" t="s">
        <v>204</v>
      </c>
      <c r="K105" s="18" t="s">
        <v>205</v>
      </c>
      <c r="L105" s="18" t="s">
        <v>205</v>
      </c>
      <c r="M105" s="22" t="s">
        <v>205</v>
      </c>
      <c r="N105" s="19" t="s">
        <v>204</v>
      </c>
      <c r="O105" s="17" t="s">
        <v>204</v>
      </c>
      <c r="P105" s="17" t="s">
        <v>204</v>
      </c>
      <c r="Q105" s="17" t="s">
        <v>204</v>
      </c>
      <c r="R105" s="20" t="s">
        <v>204</v>
      </c>
      <c r="S105" s="21" t="s">
        <v>205</v>
      </c>
      <c r="T105" s="17" t="s">
        <v>204</v>
      </c>
      <c r="U105" s="17" t="s">
        <v>204</v>
      </c>
      <c r="V105" s="17" t="s">
        <v>204</v>
      </c>
      <c r="W105" s="20" t="s">
        <v>204</v>
      </c>
      <c r="X105" s="19" t="s">
        <v>204</v>
      </c>
      <c r="Y105" s="17" t="s">
        <v>181</v>
      </c>
      <c r="Z105" s="17" t="s">
        <v>181</v>
      </c>
      <c r="AA105" s="20" t="s">
        <v>181</v>
      </c>
      <c r="AB105" s="19" t="s">
        <v>204</v>
      </c>
      <c r="AC105" s="17" t="s">
        <v>204</v>
      </c>
      <c r="AD105" s="17" t="s">
        <v>204</v>
      </c>
      <c r="AE105" s="20" t="s">
        <v>204</v>
      </c>
      <c r="AF105" s="264">
        <v>50</v>
      </c>
      <c r="AG105" s="265">
        <v>50</v>
      </c>
      <c r="AH105" s="265">
        <v>70</v>
      </c>
      <c r="AI105" s="265">
        <v>80</v>
      </c>
      <c r="AJ105" s="266">
        <v>100</v>
      </c>
      <c r="AK105" s="33">
        <f t="shared" si="67"/>
        <v>495</v>
      </c>
      <c r="AL105" s="49">
        <f t="shared" si="34"/>
        <v>105</v>
      </c>
      <c r="AM105" s="48">
        <f t="shared" si="35"/>
        <v>40</v>
      </c>
      <c r="AN105" s="48">
        <f t="shared" si="36"/>
        <v>0</v>
      </c>
      <c r="AO105" s="48">
        <f t="shared" si="37"/>
        <v>0</v>
      </c>
      <c r="AP105" s="50">
        <f t="shared" si="38"/>
        <v>350</v>
      </c>
    </row>
    <row r="106" spans="1:42" ht="15" customHeight="1" thickTop="1" thickBot="1" x14ac:dyDescent="0.2">
      <c r="A106" s="148">
        <v>9</v>
      </c>
      <c r="B106" s="168" t="s">
        <v>21</v>
      </c>
      <c r="C106" s="205" t="s">
        <v>121</v>
      </c>
      <c r="D106" s="19">
        <v>25</v>
      </c>
      <c r="E106" s="17">
        <v>25</v>
      </c>
      <c r="F106" s="17">
        <v>25</v>
      </c>
      <c r="G106" s="17">
        <v>20</v>
      </c>
      <c r="H106" s="20">
        <v>15</v>
      </c>
      <c r="I106" s="19" t="s">
        <v>204</v>
      </c>
      <c r="J106" s="17" t="s">
        <v>204</v>
      </c>
      <c r="K106" s="17" t="s">
        <v>204</v>
      </c>
      <c r="L106" s="17" t="s">
        <v>204</v>
      </c>
      <c r="M106" s="20" t="s">
        <v>204</v>
      </c>
      <c r="N106" s="19" t="s">
        <v>204</v>
      </c>
      <c r="O106" s="17" t="s">
        <v>204</v>
      </c>
      <c r="P106" s="17" t="s">
        <v>204</v>
      </c>
      <c r="Q106" s="17" t="s">
        <v>204</v>
      </c>
      <c r="R106" s="20" t="s">
        <v>205</v>
      </c>
      <c r="S106" s="19" t="s">
        <v>204</v>
      </c>
      <c r="T106" s="17" t="s">
        <v>204</v>
      </c>
      <c r="U106" s="17" t="s">
        <v>204</v>
      </c>
      <c r="V106" s="17" t="s">
        <v>204</v>
      </c>
      <c r="W106" s="20" t="s">
        <v>204</v>
      </c>
      <c r="X106" s="19" t="s">
        <v>204</v>
      </c>
      <c r="Y106" s="17" t="s">
        <v>181</v>
      </c>
      <c r="Z106" s="17" t="s">
        <v>181</v>
      </c>
      <c r="AA106" s="20" t="s">
        <v>181</v>
      </c>
      <c r="AB106" s="19" t="s">
        <v>204</v>
      </c>
      <c r="AC106" s="17" t="s">
        <v>204</v>
      </c>
      <c r="AD106" s="17" t="s">
        <v>204</v>
      </c>
      <c r="AE106" s="20" t="s">
        <v>205</v>
      </c>
      <c r="AF106" s="19">
        <v>50</v>
      </c>
      <c r="AG106" s="17">
        <v>70</v>
      </c>
      <c r="AH106" s="17">
        <v>70</v>
      </c>
      <c r="AI106" s="17">
        <v>80</v>
      </c>
      <c r="AJ106" s="20">
        <v>80</v>
      </c>
      <c r="AK106" s="39">
        <f t="shared" si="67"/>
        <v>495</v>
      </c>
      <c r="AL106" s="49">
        <f t="shared" si="34"/>
        <v>110</v>
      </c>
      <c r="AM106" s="48">
        <f t="shared" si="35"/>
        <v>10</v>
      </c>
      <c r="AN106" s="48">
        <f t="shared" si="36"/>
        <v>0</v>
      </c>
      <c r="AO106" s="48">
        <f t="shared" si="37"/>
        <v>25</v>
      </c>
      <c r="AP106" s="50">
        <f t="shared" si="38"/>
        <v>350</v>
      </c>
    </row>
    <row r="107" spans="1:42" ht="15" customHeight="1" thickTop="1" thickBot="1" x14ac:dyDescent="0.2">
      <c r="A107" s="147">
        <v>10</v>
      </c>
      <c r="B107" s="137" t="s">
        <v>537</v>
      </c>
      <c r="C107" s="190" t="s">
        <v>232</v>
      </c>
      <c r="D107" s="21">
        <v>20</v>
      </c>
      <c r="E107" s="18">
        <v>20</v>
      </c>
      <c r="F107" s="18">
        <v>25</v>
      </c>
      <c r="G107" s="18">
        <v>15</v>
      </c>
      <c r="H107" s="22">
        <v>15</v>
      </c>
      <c r="I107" s="21" t="s">
        <v>205</v>
      </c>
      <c r="J107" s="18" t="s">
        <v>204</v>
      </c>
      <c r="K107" s="18" t="s">
        <v>204</v>
      </c>
      <c r="L107" s="18" t="s">
        <v>204</v>
      </c>
      <c r="M107" s="22" t="s">
        <v>204</v>
      </c>
      <c r="N107" s="21" t="s">
        <v>204</v>
      </c>
      <c r="O107" s="18" t="s">
        <v>204</v>
      </c>
      <c r="P107" s="18" t="s">
        <v>204</v>
      </c>
      <c r="Q107" s="18" t="s">
        <v>204</v>
      </c>
      <c r="R107" s="22" t="s">
        <v>204</v>
      </c>
      <c r="S107" s="21" t="s">
        <v>205</v>
      </c>
      <c r="T107" s="18" t="s">
        <v>205</v>
      </c>
      <c r="U107" s="18" t="s">
        <v>204</v>
      </c>
      <c r="V107" s="18" t="s">
        <v>205</v>
      </c>
      <c r="W107" s="22" t="s">
        <v>204</v>
      </c>
      <c r="X107" s="21" t="s">
        <v>205</v>
      </c>
      <c r="Y107" s="18" t="s">
        <v>204</v>
      </c>
      <c r="Z107" s="18"/>
      <c r="AA107" s="22"/>
      <c r="AB107" s="21" t="s">
        <v>204</v>
      </c>
      <c r="AC107" s="18" t="s">
        <v>204</v>
      </c>
      <c r="AD107" s="256" t="s">
        <v>204</v>
      </c>
      <c r="AE107" s="22" t="s">
        <v>204</v>
      </c>
      <c r="AF107" s="21">
        <v>90</v>
      </c>
      <c r="AG107" s="18">
        <v>70</v>
      </c>
      <c r="AH107" s="18">
        <v>70</v>
      </c>
      <c r="AI107" s="18">
        <v>50</v>
      </c>
      <c r="AJ107" s="22">
        <v>50</v>
      </c>
      <c r="AK107" s="30">
        <f t="shared" si="67"/>
        <v>475</v>
      </c>
      <c r="AL107" s="49">
        <f t="shared" si="34"/>
        <v>95</v>
      </c>
      <c r="AM107" s="48">
        <f t="shared" si="35"/>
        <v>40</v>
      </c>
      <c r="AN107" s="48">
        <f t="shared" si="36"/>
        <v>10</v>
      </c>
      <c r="AO107" s="48">
        <f t="shared" si="37"/>
        <v>0</v>
      </c>
      <c r="AP107" s="50">
        <f t="shared" si="38"/>
        <v>330</v>
      </c>
    </row>
    <row r="108" spans="1:42" ht="15" customHeight="1" thickTop="1" thickBot="1" x14ac:dyDescent="0.2">
      <c r="A108" s="148">
        <v>11</v>
      </c>
      <c r="B108" s="39" t="s">
        <v>537</v>
      </c>
      <c r="C108" s="191" t="s">
        <v>373</v>
      </c>
      <c r="D108" s="19">
        <v>25</v>
      </c>
      <c r="E108" s="17">
        <v>25</v>
      </c>
      <c r="F108" s="17">
        <v>25</v>
      </c>
      <c r="G108" s="17">
        <v>25</v>
      </c>
      <c r="H108" s="20">
        <v>15</v>
      </c>
      <c r="I108" s="19" t="s">
        <v>204</v>
      </c>
      <c r="J108" s="17" t="s">
        <v>204</v>
      </c>
      <c r="K108" s="17" t="s">
        <v>205</v>
      </c>
      <c r="L108" s="17" t="s">
        <v>204</v>
      </c>
      <c r="M108" s="20" t="s">
        <v>204</v>
      </c>
      <c r="N108" s="19" t="s">
        <v>204</v>
      </c>
      <c r="O108" s="17" t="s">
        <v>204</v>
      </c>
      <c r="P108" s="17" t="s">
        <v>204</v>
      </c>
      <c r="Q108" s="17" t="s">
        <v>205</v>
      </c>
      <c r="R108" s="20" t="s">
        <v>204</v>
      </c>
      <c r="S108" s="19" t="s">
        <v>204</v>
      </c>
      <c r="T108" s="17" t="s">
        <v>204</v>
      </c>
      <c r="U108" s="17" t="s">
        <v>204</v>
      </c>
      <c r="V108" s="17" t="s">
        <v>204</v>
      </c>
      <c r="W108" s="20" t="s">
        <v>204</v>
      </c>
      <c r="X108" s="19" t="s">
        <v>204</v>
      </c>
      <c r="Y108" s="17"/>
      <c r="Z108" s="17"/>
      <c r="AA108" s="20"/>
      <c r="AB108" s="19" t="s">
        <v>204</v>
      </c>
      <c r="AC108" s="17" t="s">
        <v>204</v>
      </c>
      <c r="AD108" s="17" t="s">
        <v>204</v>
      </c>
      <c r="AE108" s="20" t="s">
        <v>204</v>
      </c>
      <c r="AF108" s="19">
        <v>70</v>
      </c>
      <c r="AG108" s="17">
        <v>70</v>
      </c>
      <c r="AH108" s="17">
        <v>50</v>
      </c>
      <c r="AI108" s="17">
        <v>90</v>
      </c>
      <c r="AJ108" s="20">
        <v>70</v>
      </c>
      <c r="AK108" s="76">
        <f t="shared" si="67"/>
        <v>485</v>
      </c>
      <c r="AL108" s="45">
        <f>SUM(D108:H108)</f>
        <v>115</v>
      </c>
      <c r="AM108" s="46">
        <f>+((I108="○")*10)+((J108="○")*10)+((K108="○")*10)+((L108="○")*10)+((M108="○")*10)+((N108="○")*10)+((O108="○")*10)+((P108="○")*10)+((Q108="○")*10)+((R108="○")*10)+((S108="○")*10)+((T108="○")*10)+((U108="○")*10)+((V108="○")*10)+((W108="○")*10)</f>
        <v>20</v>
      </c>
      <c r="AN108" s="46">
        <f>+((X108="○")*10)+((Y108="○")*20)+((Z108="○")*30)+((AA108="○")*40)</f>
        <v>0</v>
      </c>
      <c r="AO108" s="46">
        <f>+((AB108="○")*25)+((AC108="○")*25)+((AD108="○")*25)+((AE108="○")*25)</f>
        <v>0</v>
      </c>
      <c r="AP108" s="47">
        <f>SUM(AF108:AJ108)</f>
        <v>350</v>
      </c>
    </row>
    <row r="109" spans="1:42" s="692" customFormat="1" ht="15" customHeight="1" thickTop="1" thickBot="1" x14ac:dyDescent="0.2">
      <c r="A109" s="139">
        <v>15</v>
      </c>
      <c r="B109" s="160" t="s">
        <v>21</v>
      </c>
      <c r="C109" s="192" t="s">
        <v>580</v>
      </c>
      <c r="D109" s="19">
        <v>20</v>
      </c>
      <c r="E109" s="17">
        <v>5</v>
      </c>
      <c r="F109" s="17">
        <v>5</v>
      </c>
      <c r="G109" s="17">
        <v>5</v>
      </c>
      <c r="H109" s="20">
        <v>5</v>
      </c>
      <c r="I109" s="19" t="s">
        <v>205</v>
      </c>
      <c r="J109" s="17" t="s">
        <v>204</v>
      </c>
      <c r="K109" s="17" t="s">
        <v>204</v>
      </c>
      <c r="L109" s="17" t="s">
        <v>204</v>
      </c>
      <c r="M109" s="20" t="s">
        <v>204</v>
      </c>
      <c r="N109" s="19" t="s">
        <v>204</v>
      </c>
      <c r="O109" s="17" t="s">
        <v>204</v>
      </c>
      <c r="P109" s="17" t="s">
        <v>204</v>
      </c>
      <c r="Q109" s="17" t="s">
        <v>204</v>
      </c>
      <c r="R109" s="20" t="s">
        <v>204</v>
      </c>
      <c r="S109" s="19" t="s">
        <v>204</v>
      </c>
      <c r="T109" s="17" t="s">
        <v>204</v>
      </c>
      <c r="U109" s="17" t="s">
        <v>204</v>
      </c>
      <c r="V109" s="17" t="s">
        <v>204</v>
      </c>
      <c r="W109" s="20" t="s">
        <v>204</v>
      </c>
      <c r="X109" s="19" t="s">
        <v>204</v>
      </c>
      <c r="Y109" s="17" t="s">
        <v>204</v>
      </c>
      <c r="Z109" s="17" t="s">
        <v>204</v>
      </c>
      <c r="AA109" s="20" t="s">
        <v>204</v>
      </c>
      <c r="AB109" s="19" t="s">
        <v>204</v>
      </c>
      <c r="AC109" s="17" t="s">
        <v>204</v>
      </c>
      <c r="AD109" s="17" t="s">
        <v>204</v>
      </c>
      <c r="AE109" s="20" t="s">
        <v>204</v>
      </c>
      <c r="AF109" s="19">
        <v>80</v>
      </c>
      <c r="AG109" s="17">
        <v>70</v>
      </c>
      <c r="AH109" s="17">
        <v>50</v>
      </c>
      <c r="AI109" s="17">
        <v>70</v>
      </c>
      <c r="AJ109" s="20">
        <v>50</v>
      </c>
      <c r="AK109" s="132">
        <f t="shared" si="67"/>
        <v>370</v>
      </c>
      <c r="AL109" s="45">
        <f>SUM(D109:H109)</f>
        <v>40</v>
      </c>
      <c r="AM109" s="46">
        <f>+((I109="○")*10)+((J109="○")*10)+((K109="○")*10)+((L109="○")*10)+((M109="○")*10)+((N109="○")*10)+((O109="○")*10)+((P109="○")*10)+((Q109="○")*10)+((R109="○")*10)+((S109="○")*10)+((T109="○")*10)+((U109="○")*10)+((V109="○")*10)+((W109="○")*10)</f>
        <v>10</v>
      </c>
      <c r="AN109" s="46">
        <f>+((X109="○")*10)+((Y109="○")*20)+((Z109="○")*30)+((AA109="○")*40)</f>
        <v>0</v>
      </c>
      <c r="AO109" s="46">
        <f>+((AB109="○")*25)+((AC109="○")*25)+((AD109="○")*25)+((AE109="○")*25)</f>
        <v>0</v>
      </c>
      <c r="AP109" s="47">
        <f>SUM(AF109:AJ109)</f>
        <v>320</v>
      </c>
    </row>
    <row r="110" spans="1:42" s="692" customFormat="1" ht="15" customHeight="1" thickTop="1" thickBot="1" x14ac:dyDescent="0.2">
      <c r="A110" s="140">
        <v>16</v>
      </c>
      <c r="B110" s="161" t="s">
        <v>21</v>
      </c>
      <c r="C110" s="195" t="s">
        <v>587</v>
      </c>
      <c r="D110" s="65">
        <v>5</v>
      </c>
      <c r="E110" s="66">
        <v>20</v>
      </c>
      <c r="F110" s="66">
        <v>15</v>
      </c>
      <c r="G110" s="66">
        <v>5</v>
      </c>
      <c r="H110" s="67">
        <v>20</v>
      </c>
      <c r="I110" s="65" t="s">
        <v>204</v>
      </c>
      <c r="J110" s="66" t="s">
        <v>204</v>
      </c>
      <c r="K110" s="66" t="s">
        <v>205</v>
      </c>
      <c r="L110" s="66" t="s">
        <v>204</v>
      </c>
      <c r="M110" s="67" t="s">
        <v>205</v>
      </c>
      <c r="N110" s="65" t="s">
        <v>204</v>
      </c>
      <c r="O110" s="66" t="s">
        <v>204</v>
      </c>
      <c r="P110" s="66" t="s">
        <v>204</v>
      </c>
      <c r="Q110" s="66" t="s">
        <v>204</v>
      </c>
      <c r="R110" s="267" t="s">
        <v>204</v>
      </c>
      <c r="S110" s="65" t="s">
        <v>204</v>
      </c>
      <c r="T110" s="66" t="s">
        <v>204</v>
      </c>
      <c r="U110" s="66" t="s">
        <v>205</v>
      </c>
      <c r="V110" s="66" t="s">
        <v>205</v>
      </c>
      <c r="W110" s="67" t="s">
        <v>204</v>
      </c>
      <c r="X110" s="65" t="s">
        <v>204</v>
      </c>
      <c r="Y110" s="66" t="s">
        <v>204</v>
      </c>
      <c r="Z110" s="66" t="s">
        <v>204</v>
      </c>
      <c r="AA110" s="67" t="s">
        <v>204</v>
      </c>
      <c r="AB110" s="65" t="s">
        <v>204</v>
      </c>
      <c r="AC110" s="66" t="s">
        <v>204</v>
      </c>
      <c r="AD110" s="66" t="s">
        <v>204</v>
      </c>
      <c r="AE110" s="67" t="s">
        <v>204</v>
      </c>
      <c r="AF110" s="65">
        <v>50</v>
      </c>
      <c r="AG110" s="66">
        <v>50</v>
      </c>
      <c r="AH110" s="66">
        <v>80</v>
      </c>
      <c r="AI110" s="66">
        <v>80</v>
      </c>
      <c r="AJ110" s="67">
        <v>70</v>
      </c>
      <c r="AK110" s="130">
        <f>SUM(AL110:AP110)</f>
        <v>435</v>
      </c>
      <c r="AL110" s="99">
        <f>SUM(D110:H110)</f>
        <v>65</v>
      </c>
      <c r="AM110" s="100">
        <f>+((I110="○")*10)+((J110="○")*10)+((K110="○")*10)+((L110="○")*10)+((M110="○")*10)+((N110="○")*10)+((O110="○")*10)+((P110="○")*10)+((Q110="○")*10)+((R110="○")*10)+((S110="○")*10)+((T110="○")*10)+((U110="○")*10)+((V110="○")*10)+((W110="○")*10)</f>
        <v>40</v>
      </c>
      <c r="AN110" s="100">
        <f>+((X110="○")*10)+((Y110="○")*20)+((Z110="○")*30)+((AA110="○")*40)</f>
        <v>0</v>
      </c>
      <c r="AO110" s="100">
        <f>+((AB110="○")*25)+((AC110="○")*25)+((AD110="○")*25)+((AE110="○")*25)</f>
        <v>0</v>
      </c>
      <c r="AP110" s="101">
        <f>SUM(AF110:AJ110)</f>
        <v>330</v>
      </c>
    </row>
    <row r="111" spans="1:42" ht="15" customHeight="1" thickBot="1" x14ac:dyDescent="0.2">
      <c r="AL111" s="51" t="s">
        <v>196</v>
      </c>
      <c r="AM111" s="51" t="s">
        <v>246</v>
      </c>
      <c r="AN111" s="51" t="s">
        <v>246</v>
      </c>
      <c r="AO111" s="51" t="s">
        <v>246</v>
      </c>
      <c r="AP111" s="51" t="s">
        <v>196</v>
      </c>
    </row>
    <row r="112" spans="1:42" ht="15" customHeight="1" thickBot="1" x14ac:dyDescent="0.2">
      <c r="A112" s="143"/>
      <c r="B112" s="81" t="s">
        <v>50</v>
      </c>
      <c r="C112" s="207" t="s">
        <v>1</v>
      </c>
      <c r="D112" s="741" t="s">
        <v>2</v>
      </c>
      <c r="E112" s="741"/>
      <c r="F112" s="741"/>
      <c r="G112" s="741"/>
      <c r="H112" s="741"/>
      <c r="I112" s="744" t="s">
        <v>3</v>
      </c>
      <c r="J112" s="744"/>
      <c r="K112" s="744"/>
      <c r="L112" s="744"/>
      <c r="M112" s="744"/>
      <c r="N112" s="744" t="s">
        <v>4</v>
      </c>
      <c r="O112" s="744"/>
      <c r="P112" s="744"/>
      <c r="Q112" s="744"/>
      <c r="R112" s="744"/>
      <c r="S112" s="744" t="s">
        <v>5</v>
      </c>
      <c r="T112" s="744"/>
      <c r="U112" s="744"/>
      <c r="V112" s="744"/>
      <c r="W112" s="744"/>
      <c r="X112" s="744" t="s">
        <v>6</v>
      </c>
      <c r="Y112" s="744"/>
      <c r="Z112" s="744"/>
      <c r="AA112" s="744"/>
      <c r="AB112" s="744" t="s">
        <v>7</v>
      </c>
      <c r="AC112" s="744"/>
      <c r="AD112" s="744"/>
      <c r="AE112" s="744"/>
      <c r="AF112" s="741" t="s">
        <v>8</v>
      </c>
      <c r="AG112" s="741"/>
      <c r="AH112" s="741"/>
      <c r="AI112" s="741"/>
      <c r="AJ112" s="741"/>
      <c r="AK112" s="71" t="s">
        <v>9</v>
      </c>
      <c r="AL112" s="58" t="s">
        <v>242</v>
      </c>
      <c r="AM112" s="59" t="s">
        <v>243</v>
      </c>
      <c r="AN112" s="59" t="s">
        <v>244</v>
      </c>
      <c r="AO112" s="59" t="s">
        <v>245</v>
      </c>
      <c r="AP112" s="60" t="s">
        <v>247</v>
      </c>
    </row>
    <row r="113" spans="1:42" ht="15" customHeight="1" thickBot="1" x14ac:dyDescent="0.2">
      <c r="A113" s="547">
        <v>1</v>
      </c>
      <c r="B113" s="115" t="s">
        <v>15</v>
      </c>
      <c r="C113" s="208" t="s">
        <v>16</v>
      </c>
      <c r="D113" s="291">
        <v>50</v>
      </c>
      <c r="E113" s="292">
        <v>50</v>
      </c>
      <c r="F113" s="292">
        <v>50</v>
      </c>
      <c r="G113" s="292">
        <v>40</v>
      </c>
      <c r="H113" s="293">
        <v>40</v>
      </c>
      <c r="I113" s="294" t="s">
        <v>204</v>
      </c>
      <c r="J113" s="295" t="s">
        <v>204</v>
      </c>
      <c r="K113" s="295" t="s">
        <v>204</v>
      </c>
      <c r="L113" s="295" t="s">
        <v>205</v>
      </c>
      <c r="M113" s="295" t="s">
        <v>204</v>
      </c>
      <c r="N113" s="295" t="s">
        <v>204</v>
      </c>
      <c r="O113" s="295" t="s">
        <v>204</v>
      </c>
      <c r="P113" s="295" t="s">
        <v>204</v>
      </c>
      <c r="Q113" s="295" t="s">
        <v>205</v>
      </c>
      <c r="R113" s="295" t="s">
        <v>205</v>
      </c>
      <c r="S113" s="295" t="s">
        <v>204</v>
      </c>
      <c r="T113" s="295" t="s">
        <v>204</v>
      </c>
      <c r="U113" s="295" t="s">
        <v>204</v>
      </c>
      <c r="V113" s="295" t="s">
        <v>204</v>
      </c>
      <c r="W113" s="295" t="s">
        <v>205</v>
      </c>
      <c r="X113" s="295" t="s">
        <v>204</v>
      </c>
      <c r="Y113" s="295" t="s">
        <v>181</v>
      </c>
      <c r="Z113" s="295" t="s">
        <v>181</v>
      </c>
      <c r="AA113" s="296" t="s">
        <v>181</v>
      </c>
      <c r="AB113" s="297" t="s">
        <v>12</v>
      </c>
      <c r="AC113" s="298" t="s">
        <v>12</v>
      </c>
      <c r="AD113" s="298" t="s">
        <v>12</v>
      </c>
      <c r="AE113" s="299" t="s">
        <v>12</v>
      </c>
      <c r="AF113" s="291">
        <v>70</v>
      </c>
      <c r="AG113" s="292">
        <v>70</v>
      </c>
      <c r="AH113" s="292">
        <v>80</v>
      </c>
      <c r="AI113" s="292">
        <v>90</v>
      </c>
      <c r="AJ113" s="293">
        <v>100</v>
      </c>
      <c r="AK113" s="113">
        <f t="shared" ref="AK113" si="68">SUM(AL113:AP113)</f>
        <v>680</v>
      </c>
      <c r="AL113" s="99">
        <f t="shared" si="34"/>
        <v>230</v>
      </c>
      <c r="AM113" s="100">
        <f t="shared" si="35"/>
        <v>40</v>
      </c>
      <c r="AN113" s="100">
        <f t="shared" si="36"/>
        <v>0</v>
      </c>
      <c r="AO113" s="100">
        <f t="shared" si="37"/>
        <v>0</v>
      </c>
      <c r="AP113" s="101">
        <f t="shared" si="38"/>
        <v>410</v>
      </c>
    </row>
    <row r="114" spans="1:42" ht="15" customHeight="1" thickBot="1" x14ac:dyDescent="0.2">
      <c r="AL114" s="51" t="s">
        <v>196</v>
      </c>
      <c r="AM114" s="51" t="s">
        <v>246</v>
      </c>
      <c r="AN114" s="51" t="s">
        <v>246</v>
      </c>
      <c r="AO114" s="51" t="s">
        <v>246</v>
      </c>
      <c r="AP114" s="51" t="s">
        <v>196</v>
      </c>
    </row>
    <row r="115" spans="1:42" ht="15" customHeight="1" thickBot="1" x14ac:dyDescent="0.2">
      <c r="A115" s="151"/>
      <c r="B115" s="81" t="s">
        <v>50</v>
      </c>
      <c r="C115" s="207" t="s">
        <v>1</v>
      </c>
      <c r="D115" s="741" t="s">
        <v>242</v>
      </c>
      <c r="E115" s="741"/>
      <c r="F115" s="741"/>
      <c r="G115" s="741"/>
      <c r="H115" s="741"/>
      <c r="I115" s="741" t="s">
        <v>3</v>
      </c>
      <c r="J115" s="741"/>
      <c r="K115" s="741"/>
      <c r="L115" s="741"/>
      <c r="M115" s="741"/>
      <c r="N115" s="741" t="s">
        <v>4</v>
      </c>
      <c r="O115" s="741"/>
      <c r="P115" s="741"/>
      <c r="Q115" s="741"/>
      <c r="R115" s="741"/>
      <c r="S115" s="741" t="s">
        <v>5</v>
      </c>
      <c r="T115" s="741"/>
      <c r="U115" s="741"/>
      <c r="V115" s="741"/>
      <c r="W115" s="741"/>
      <c r="X115" s="741" t="s">
        <v>6</v>
      </c>
      <c r="Y115" s="741"/>
      <c r="Z115" s="741"/>
      <c r="AA115" s="741"/>
      <c r="AB115" s="741" t="s">
        <v>7</v>
      </c>
      <c r="AC115" s="741"/>
      <c r="AD115" s="741"/>
      <c r="AE115" s="741"/>
      <c r="AF115" s="741" t="s">
        <v>8</v>
      </c>
      <c r="AG115" s="741"/>
      <c r="AH115" s="741"/>
      <c r="AI115" s="741"/>
      <c r="AJ115" s="741"/>
      <c r="AK115" s="71" t="s">
        <v>9</v>
      </c>
      <c r="AL115" s="55" t="s">
        <v>242</v>
      </c>
      <c r="AM115" s="56" t="s">
        <v>243</v>
      </c>
      <c r="AN115" s="56" t="s">
        <v>244</v>
      </c>
      <c r="AO115" s="56" t="s">
        <v>245</v>
      </c>
      <c r="AP115" s="57" t="s">
        <v>247</v>
      </c>
    </row>
    <row r="116" spans="1:42" ht="15" customHeight="1" thickBot="1" x14ac:dyDescent="0.2">
      <c r="A116" s="144">
        <v>1</v>
      </c>
      <c r="B116" s="133" t="s">
        <v>27</v>
      </c>
      <c r="C116" s="209" t="s">
        <v>28</v>
      </c>
      <c r="D116" s="300">
        <v>50</v>
      </c>
      <c r="E116" s="245">
        <v>40</v>
      </c>
      <c r="F116" s="245">
        <v>40</v>
      </c>
      <c r="G116" s="245">
        <v>30</v>
      </c>
      <c r="H116" s="281">
        <v>30</v>
      </c>
      <c r="I116" s="247" t="s">
        <v>204</v>
      </c>
      <c r="J116" s="248" t="s">
        <v>204</v>
      </c>
      <c r="K116" s="248" t="s">
        <v>204</v>
      </c>
      <c r="L116" s="248" t="s">
        <v>205</v>
      </c>
      <c r="M116" s="249" t="s">
        <v>204</v>
      </c>
      <c r="N116" s="247" t="s">
        <v>204</v>
      </c>
      <c r="O116" s="248" t="s">
        <v>204</v>
      </c>
      <c r="P116" s="248" t="s">
        <v>204</v>
      </c>
      <c r="Q116" s="248" t="s">
        <v>204</v>
      </c>
      <c r="R116" s="249" t="s">
        <v>204</v>
      </c>
      <c r="S116" s="247" t="s">
        <v>204</v>
      </c>
      <c r="T116" s="248" t="s">
        <v>204</v>
      </c>
      <c r="U116" s="248" t="s">
        <v>204</v>
      </c>
      <c r="V116" s="248" t="s">
        <v>204</v>
      </c>
      <c r="W116" s="249" t="s">
        <v>204</v>
      </c>
      <c r="X116" s="247" t="s">
        <v>204</v>
      </c>
      <c r="Y116" s="248" t="s">
        <v>181</v>
      </c>
      <c r="Z116" s="248" t="s">
        <v>181</v>
      </c>
      <c r="AA116" s="249" t="s">
        <v>181</v>
      </c>
      <c r="AB116" s="82" t="s">
        <v>12</v>
      </c>
      <c r="AC116" s="251" t="s">
        <v>12</v>
      </c>
      <c r="AD116" s="251" t="s">
        <v>12</v>
      </c>
      <c r="AE116" s="252" t="s">
        <v>12</v>
      </c>
      <c r="AF116" s="282">
        <v>80</v>
      </c>
      <c r="AG116" s="245"/>
      <c r="AH116" s="245"/>
      <c r="AI116" s="245"/>
      <c r="AJ116" s="301"/>
      <c r="AK116" s="2">
        <f t="shared" ref="AK116:AK117" si="69">SUM(AL116:AP116)</f>
        <v>280</v>
      </c>
      <c r="AL116" s="42">
        <f t="shared" si="34"/>
        <v>190</v>
      </c>
      <c r="AM116" s="43">
        <f t="shared" si="35"/>
        <v>10</v>
      </c>
      <c r="AN116" s="43">
        <f t="shared" si="36"/>
        <v>0</v>
      </c>
      <c r="AO116" s="43">
        <f t="shared" si="37"/>
        <v>0</v>
      </c>
      <c r="AP116" s="44">
        <f t="shared" si="38"/>
        <v>80</v>
      </c>
    </row>
    <row r="117" spans="1:42" ht="15" customHeight="1" thickTop="1" thickBot="1" x14ac:dyDescent="0.2">
      <c r="A117" s="551">
        <v>2</v>
      </c>
      <c r="B117" s="134" t="s">
        <v>27</v>
      </c>
      <c r="C117" s="210" t="s">
        <v>47</v>
      </c>
      <c r="D117" s="302">
        <v>30</v>
      </c>
      <c r="E117" s="254">
        <v>30</v>
      </c>
      <c r="F117" s="254">
        <v>25</v>
      </c>
      <c r="G117" s="254">
        <v>20</v>
      </c>
      <c r="H117" s="283">
        <v>10</v>
      </c>
      <c r="I117" s="19" t="s">
        <v>204</v>
      </c>
      <c r="J117" s="17" t="s">
        <v>204</v>
      </c>
      <c r="K117" s="17" t="s">
        <v>204</v>
      </c>
      <c r="L117" s="17" t="s">
        <v>204</v>
      </c>
      <c r="M117" s="20" t="s">
        <v>204</v>
      </c>
      <c r="N117" s="19" t="s">
        <v>204</v>
      </c>
      <c r="O117" s="17" t="s">
        <v>204</v>
      </c>
      <c r="P117" s="17" t="s">
        <v>204</v>
      </c>
      <c r="Q117" s="17" t="s">
        <v>204</v>
      </c>
      <c r="R117" s="20" t="s">
        <v>204</v>
      </c>
      <c r="S117" s="19" t="s">
        <v>204</v>
      </c>
      <c r="T117" s="17" t="s">
        <v>204</v>
      </c>
      <c r="U117" s="17" t="s">
        <v>204</v>
      </c>
      <c r="V117" s="17" t="s">
        <v>204</v>
      </c>
      <c r="W117" s="20" t="s">
        <v>204</v>
      </c>
      <c r="X117" s="19" t="s">
        <v>204</v>
      </c>
      <c r="Y117" s="17" t="s">
        <v>181</v>
      </c>
      <c r="Z117" s="17" t="s">
        <v>181</v>
      </c>
      <c r="AA117" s="20" t="s">
        <v>181</v>
      </c>
      <c r="AB117" s="19" t="s">
        <v>204</v>
      </c>
      <c r="AC117" s="17" t="s">
        <v>204</v>
      </c>
      <c r="AD117" s="17" t="s">
        <v>204</v>
      </c>
      <c r="AE117" s="20" t="s">
        <v>204</v>
      </c>
      <c r="AF117" s="284">
        <v>80</v>
      </c>
      <c r="AG117" s="254">
        <v>70</v>
      </c>
      <c r="AH117" s="254">
        <v>70</v>
      </c>
      <c r="AI117" s="254">
        <v>50</v>
      </c>
      <c r="AJ117" s="303">
        <v>0</v>
      </c>
      <c r="AK117" s="4">
        <f t="shared" si="69"/>
        <v>385</v>
      </c>
      <c r="AL117" s="42">
        <f t="shared" si="34"/>
        <v>115</v>
      </c>
      <c r="AM117" s="43">
        <f t="shared" si="35"/>
        <v>0</v>
      </c>
      <c r="AN117" s="43">
        <f t="shared" si="36"/>
        <v>0</v>
      </c>
      <c r="AO117" s="43">
        <f t="shared" si="37"/>
        <v>0</v>
      </c>
      <c r="AP117" s="44">
        <f t="shared" si="38"/>
        <v>270</v>
      </c>
    </row>
    <row r="118" spans="1:42" ht="15" customHeight="1" thickTop="1" thickBot="1" x14ac:dyDescent="0.2">
      <c r="A118" s="146">
        <v>5</v>
      </c>
      <c r="B118" s="134" t="s">
        <v>27</v>
      </c>
      <c r="C118" s="210" t="s">
        <v>88</v>
      </c>
      <c r="D118" s="302" t="s">
        <v>84</v>
      </c>
      <c r="E118" s="254" t="s">
        <v>84</v>
      </c>
      <c r="F118" s="254" t="s">
        <v>84</v>
      </c>
      <c r="G118" s="254" t="s">
        <v>84</v>
      </c>
      <c r="H118" s="283" t="s">
        <v>84</v>
      </c>
      <c r="I118" s="19" t="s">
        <v>204</v>
      </c>
      <c r="J118" s="17" t="s">
        <v>204</v>
      </c>
      <c r="K118" s="17" t="s">
        <v>204</v>
      </c>
      <c r="L118" s="17" t="s">
        <v>204</v>
      </c>
      <c r="M118" s="20" t="s">
        <v>204</v>
      </c>
      <c r="N118" s="21" t="s">
        <v>205</v>
      </c>
      <c r="O118" s="17" t="s">
        <v>204</v>
      </c>
      <c r="P118" s="17" t="s">
        <v>204</v>
      </c>
      <c r="Q118" s="17" t="s">
        <v>204</v>
      </c>
      <c r="R118" s="22" t="s">
        <v>205</v>
      </c>
      <c r="S118" s="19" t="s">
        <v>204</v>
      </c>
      <c r="T118" s="18" t="s">
        <v>205</v>
      </c>
      <c r="U118" s="18" t="s">
        <v>205</v>
      </c>
      <c r="V118" s="18" t="s">
        <v>205</v>
      </c>
      <c r="W118" s="20" t="s">
        <v>204</v>
      </c>
      <c r="X118" s="19" t="s">
        <v>204</v>
      </c>
      <c r="Y118" s="17" t="s">
        <v>181</v>
      </c>
      <c r="Z118" s="17" t="s">
        <v>181</v>
      </c>
      <c r="AA118" s="20" t="s">
        <v>181</v>
      </c>
      <c r="AB118" s="19" t="s">
        <v>204</v>
      </c>
      <c r="AC118" s="17" t="s">
        <v>204</v>
      </c>
      <c r="AD118" s="17" t="s">
        <v>204</v>
      </c>
      <c r="AE118" s="20" t="s">
        <v>204</v>
      </c>
      <c r="AF118" s="284" t="s">
        <v>84</v>
      </c>
      <c r="AG118" s="254" t="s">
        <v>84</v>
      </c>
      <c r="AH118" s="254" t="s">
        <v>84</v>
      </c>
      <c r="AI118" s="254" t="s">
        <v>84</v>
      </c>
      <c r="AJ118" s="303" t="s">
        <v>84</v>
      </c>
      <c r="AK118" s="4">
        <v>585</v>
      </c>
      <c r="AL118" s="42">
        <f t="shared" si="34"/>
        <v>0</v>
      </c>
      <c r="AM118" s="43">
        <f t="shared" si="35"/>
        <v>50</v>
      </c>
      <c r="AN118" s="43">
        <f t="shared" si="36"/>
        <v>0</v>
      </c>
      <c r="AO118" s="43">
        <f t="shared" si="37"/>
        <v>0</v>
      </c>
      <c r="AP118" s="44">
        <f t="shared" si="38"/>
        <v>0</v>
      </c>
    </row>
    <row r="119" spans="1:42" ht="15" customHeight="1" thickTop="1" thickBot="1" x14ac:dyDescent="0.2">
      <c r="A119" s="380">
        <v>6</v>
      </c>
      <c r="B119" s="169" t="s">
        <v>27</v>
      </c>
      <c r="C119" s="211" t="s">
        <v>120</v>
      </c>
      <c r="D119" s="304">
        <v>25</v>
      </c>
      <c r="E119" s="305">
        <v>20</v>
      </c>
      <c r="F119" s="305">
        <v>20</v>
      </c>
      <c r="G119" s="305">
        <v>20</v>
      </c>
      <c r="H119" s="306">
        <v>15</v>
      </c>
      <c r="I119" s="307" t="s">
        <v>204</v>
      </c>
      <c r="J119" s="308" t="s">
        <v>205</v>
      </c>
      <c r="K119" s="308" t="s">
        <v>204</v>
      </c>
      <c r="L119" s="308" t="s">
        <v>205</v>
      </c>
      <c r="M119" s="309" t="s">
        <v>204</v>
      </c>
      <c r="N119" s="307" t="s">
        <v>204</v>
      </c>
      <c r="O119" s="308" t="s">
        <v>204</v>
      </c>
      <c r="P119" s="308" t="s">
        <v>205</v>
      </c>
      <c r="Q119" s="308" t="s">
        <v>205</v>
      </c>
      <c r="R119" s="309" t="s">
        <v>205</v>
      </c>
      <c r="S119" s="307" t="s">
        <v>204</v>
      </c>
      <c r="T119" s="308" t="s">
        <v>204</v>
      </c>
      <c r="U119" s="308" t="s">
        <v>205</v>
      </c>
      <c r="V119" s="308" t="s">
        <v>204</v>
      </c>
      <c r="W119" s="309" t="s">
        <v>204</v>
      </c>
      <c r="X119" s="307" t="s">
        <v>205</v>
      </c>
      <c r="Y119" s="308" t="s">
        <v>204</v>
      </c>
      <c r="Z119" s="308" t="s">
        <v>181</v>
      </c>
      <c r="AA119" s="309" t="s">
        <v>181</v>
      </c>
      <c r="AB119" s="307" t="s">
        <v>204</v>
      </c>
      <c r="AC119" s="308" t="s">
        <v>204</v>
      </c>
      <c r="AD119" s="310" t="s">
        <v>205</v>
      </c>
      <c r="AE119" s="67" t="s">
        <v>205</v>
      </c>
      <c r="AF119" s="311">
        <v>100</v>
      </c>
      <c r="AG119" s="305">
        <v>80</v>
      </c>
      <c r="AH119" s="305">
        <v>80</v>
      </c>
      <c r="AI119" s="305">
        <v>50</v>
      </c>
      <c r="AJ119" s="312">
        <v>50</v>
      </c>
      <c r="AK119" s="10">
        <f t="shared" ref="AK119" si="70">SUM(AL119:AP119)</f>
        <v>580</v>
      </c>
      <c r="AL119" s="58">
        <f t="shared" si="34"/>
        <v>100</v>
      </c>
      <c r="AM119" s="59">
        <f t="shared" si="35"/>
        <v>60</v>
      </c>
      <c r="AN119" s="59">
        <f t="shared" si="36"/>
        <v>10</v>
      </c>
      <c r="AO119" s="59">
        <f t="shared" si="37"/>
        <v>50</v>
      </c>
      <c r="AP119" s="60">
        <f t="shared" si="38"/>
        <v>360</v>
      </c>
    </row>
    <row r="120" spans="1:42" ht="15" customHeight="1" thickBot="1" x14ac:dyDescent="0.2">
      <c r="AL120" s="51" t="s">
        <v>196</v>
      </c>
      <c r="AM120" s="51" t="s">
        <v>246</v>
      </c>
      <c r="AN120" s="51" t="s">
        <v>246</v>
      </c>
      <c r="AO120" s="51" t="s">
        <v>246</v>
      </c>
      <c r="AP120" s="51" t="s">
        <v>196</v>
      </c>
    </row>
    <row r="121" spans="1:42" ht="15" customHeight="1" thickBot="1" x14ac:dyDescent="0.2">
      <c r="A121" s="143"/>
      <c r="B121" s="81" t="s">
        <v>50</v>
      </c>
      <c r="C121" s="207" t="s">
        <v>1</v>
      </c>
      <c r="D121" s="741" t="s">
        <v>2</v>
      </c>
      <c r="E121" s="741"/>
      <c r="F121" s="741"/>
      <c r="G121" s="741"/>
      <c r="H121" s="741"/>
      <c r="I121" s="744" t="s">
        <v>3</v>
      </c>
      <c r="J121" s="744"/>
      <c r="K121" s="744"/>
      <c r="L121" s="744"/>
      <c r="M121" s="744"/>
      <c r="N121" s="744" t="s">
        <v>4</v>
      </c>
      <c r="O121" s="744"/>
      <c r="P121" s="744"/>
      <c r="Q121" s="744"/>
      <c r="R121" s="744"/>
      <c r="S121" s="744" t="s">
        <v>5</v>
      </c>
      <c r="T121" s="744"/>
      <c r="U121" s="744"/>
      <c r="V121" s="744"/>
      <c r="W121" s="744"/>
      <c r="X121" s="744" t="s">
        <v>6</v>
      </c>
      <c r="Y121" s="744"/>
      <c r="Z121" s="744"/>
      <c r="AA121" s="744"/>
      <c r="AB121" s="744" t="s">
        <v>7</v>
      </c>
      <c r="AC121" s="744"/>
      <c r="AD121" s="744"/>
      <c r="AE121" s="744"/>
      <c r="AF121" s="741" t="s">
        <v>8</v>
      </c>
      <c r="AG121" s="741"/>
      <c r="AH121" s="741"/>
      <c r="AI121" s="741"/>
      <c r="AJ121" s="741"/>
      <c r="AK121" s="71" t="s">
        <v>9</v>
      </c>
      <c r="AL121" s="58" t="s">
        <v>242</v>
      </c>
      <c r="AM121" s="59" t="s">
        <v>243</v>
      </c>
      <c r="AN121" s="59" t="s">
        <v>244</v>
      </c>
      <c r="AO121" s="59" t="s">
        <v>245</v>
      </c>
      <c r="AP121" s="60" t="s">
        <v>247</v>
      </c>
    </row>
    <row r="122" spans="1:42" ht="15" customHeight="1" thickBot="1" x14ac:dyDescent="0.2">
      <c r="A122" s="547">
        <v>2</v>
      </c>
      <c r="B122" s="115" t="s">
        <v>33</v>
      </c>
      <c r="C122" s="208" t="s">
        <v>34</v>
      </c>
      <c r="D122" s="291">
        <v>30</v>
      </c>
      <c r="E122" s="292">
        <v>30</v>
      </c>
      <c r="F122" s="292">
        <v>30</v>
      </c>
      <c r="G122" s="292">
        <v>30</v>
      </c>
      <c r="H122" s="313">
        <v>25</v>
      </c>
      <c r="I122" s="314" t="s">
        <v>205</v>
      </c>
      <c r="J122" s="295" t="s">
        <v>204</v>
      </c>
      <c r="K122" s="295" t="s">
        <v>204</v>
      </c>
      <c r="L122" s="295" t="s">
        <v>204</v>
      </c>
      <c r="M122" s="315" t="s">
        <v>204</v>
      </c>
      <c r="N122" s="314" t="s">
        <v>204</v>
      </c>
      <c r="O122" s="295" t="s">
        <v>205</v>
      </c>
      <c r="P122" s="295" t="s">
        <v>205</v>
      </c>
      <c r="Q122" s="295" t="s">
        <v>204</v>
      </c>
      <c r="R122" s="315" t="s">
        <v>204</v>
      </c>
      <c r="S122" s="314" t="s">
        <v>204</v>
      </c>
      <c r="T122" s="295" t="s">
        <v>204</v>
      </c>
      <c r="U122" s="295" t="s">
        <v>205</v>
      </c>
      <c r="V122" s="295" t="s">
        <v>204</v>
      </c>
      <c r="W122" s="315" t="s">
        <v>204</v>
      </c>
      <c r="X122" s="314" t="s">
        <v>204</v>
      </c>
      <c r="Y122" s="295" t="s">
        <v>181</v>
      </c>
      <c r="Z122" s="295" t="s">
        <v>181</v>
      </c>
      <c r="AA122" s="315" t="s">
        <v>181</v>
      </c>
      <c r="AB122" s="314" t="s">
        <v>204</v>
      </c>
      <c r="AC122" s="295" t="s">
        <v>204</v>
      </c>
      <c r="AD122" s="295" t="s">
        <v>205</v>
      </c>
      <c r="AE122" s="315" t="s">
        <v>204</v>
      </c>
      <c r="AF122" s="316">
        <v>100</v>
      </c>
      <c r="AG122" s="292">
        <v>100</v>
      </c>
      <c r="AH122" s="292">
        <v>100</v>
      </c>
      <c r="AI122" s="292">
        <v>70</v>
      </c>
      <c r="AJ122" s="293">
        <v>60</v>
      </c>
      <c r="AK122" s="113">
        <f t="shared" ref="AK122" si="71">SUM(AL122:AP122)</f>
        <v>640</v>
      </c>
      <c r="AL122" s="99">
        <f t="shared" ref="AL122:AL198" si="72">SUM(D122:H122)</f>
        <v>145</v>
      </c>
      <c r="AM122" s="100">
        <f t="shared" ref="AM122:AM198" si="73">+((I122="○")*10)+((J122="○")*10)+((K122="○")*10)+((L122="○")*10)+((M122="○")*10)+((N122="○")*10)+((O122="○")*10)+((P122="○")*10)+((Q122="○")*10)+((R122="○")*10)+((S122="○")*10)+((T122="○")*10)+((U122="○")*10)+((V122="○")*10)+((W122="○")*10)</f>
        <v>40</v>
      </c>
      <c r="AN122" s="100">
        <f t="shared" ref="AN122:AN198" si="74">+((X122="○")*10)+((Y122="○")*20)+((Z122="○")*30)+((AA122="○")*40)</f>
        <v>0</v>
      </c>
      <c r="AO122" s="100">
        <f t="shared" ref="AO122:AO198" si="75">+((AB122="○")*25)+((AC122="○")*25)+((AD122="○")*25)+((AE122="○")*25)</f>
        <v>25</v>
      </c>
      <c r="AP122" s="101">
        <f>SUM(AF122:AJ122)</f>
        <v>430</v>
      </c>
    </row>
    <row r="123" spans="1:42" ht="15" customHeight="1" thickBot="1" x14ac:dyDescent="0.2">
      <c r="AL123" s="51" t="s">
        <v>196</v>
      </c>
      <c r="AM123" s="51" t="s">
        <v>246</v>
      </c>
      <c r="AN123" s="51" t="s">
        <v>246</v>
      </c>
      <c r="AO123" s="51" t="s">
        <v>246</v>
      </c>
      <c r="AP123" s="51" t="s">
        <v>196</v>
      </c>
    </row>
    <row r="124" spans="1:42" ht="15" customHeight="1" thickBot="1" x14ac:dyDescent="0.2">
      <c r="A124" s="143"/>
      <c r="B124" s="81" t="s">
        <v>50</v>
      </c>
      <c r="C124" s="207" t="s">
        <v>1</v>
      </c>
      <c r="D124" s="741" t="s">
        <v>2</v>
      </c>
      <c r="E124" s="741"/>
      <c r="F124" s="741"/>
      <c r="G124" s="741"/>
      <c r="H124" s="741"/>
      <c r="I124" s="741" t="s">
        <v>3</v>
      </c>
      <c r="J124" s="741"/>
      <c r="K124" s="741"/>
      <c r="L124" s="741"/>
      <c r="M124" s="741"/>
      <c r="N124" s="741" t="s">
        <v>4</v>
      </c>
      <c r="O124" s="741"/>
      <c r="P124" s="741"/>
      <c r="Q124" s="741"/>
      <c r="R124" s="741"/>
      <c r="S124" s="741" t="s">
        <v>5</v>
      </c>
      <c r="T124" s="741"/>
      <c r="U124" s="741"/>
      <c r="V124" s="741"/>
      <c r="W124" s="741"/>
      <c r="X124" s="741" t="s">
        <v>6</v>
      </c>
      <c r="Y124" s="741"/>
      <c r="Z124" s="741"/>
      <c r="AA124" s="741"/>
      <c r="AB124" s="741" t="s">
        <v>7</v>
      </c>
      <c r="AC124" s="741"/>
      <c r="AD124" s="741"/>
      <c r="AE124" s="741"/>
      <c r="AF124" s="741" t="s">
        <v>8</v>
      </c>
      <c r="AG124" s="741"/>
      <c r="AH124" s="741"/>
      <c r="AI124" s="741"/>
      <c r="AJ124" s="741"/>
      <c r="AK124" s="71" t="s">
        <v>9</v>
      </c>
      <c r="AL124" s="58" t="s">
        <v>242</v>
      </c>
      <c r="AM124" s="59" t="s">
        <v>243</v>
      </c>
      <c r="AN124" s="59" t="s">
        <v>244</v>
      </c>
      <c r="AO124" s="59" t="s">
        <v>245</v>
      </c>
      <c r="AP124" s="60" t="s">
        <v>247</v>
      </c>
    </row>
    <row r="125" spans="1:42" ht="15" customHeight="1" thickBot="1" x14ac:dyDescent="0.2">
      <c r="A125" s="144">
        <v>2</v>
      </c>
      <c r="B125" s="133" t="s">
        <v>56</v>
      </c>
      <c r="C125" s="198" t="s">
        <v>42</v>
      </c>
      <c r="D125" s="244">
        <v>30</v>
      </c>
      <c r="E125" s="245">
        <v>30</v>
      </c>
      <c r="F125" s="245">
        <v>30</v>
      </c>
      <c r="G125" s="245">
        <v>30</v>
      </c>
      <c r="H125" s="281">
        <v>30</v>
      </c>
      <c r="I125" s="247" t="s">
        <v>204</v>
      </c>
      <c r="J125" s="248" t="s">
        <v>204</v>
      </c>
      <c r="K125" s="248" t="s">
        <v>204</v>
      </c>
      <c r="L125" s="248" t="s">
        <v>205</v>
      </c>
      <c r="M125" s="249" t="s">
        <v>204</v>
      </c>
      <c r="N125" s="247" t="s">
        <v>204</v>
      </c>
      <c r="O125" s="248" t="s">
        <v>205</v>
      </c>
      <c r="P125" s="248" t="s">
        <v>204</v>
      </c>
      <c r="Q125" s="248" t="s">
        <v>205</v>
      </c>
      <c r="R125" s="249" t="s">
        <v>205</v>
      </c>
      <c r="S125" s="247" t="s">
        <v>204</v>
      </c>
      <c r="T125" s="248" t="s">
        <v>204</v>
      </c>
      <c r="U125" s="248" t="s">
        <v>204</v>
      </c>
      <c r="V125" s="248" t="s">
        <v>204</v>
      </c>
      <c r="W125" s="249" t="s">
        <v>205</v>
      </c>
      <c r="X125" s="247" t="s">
        <v>204</v>
      </c>
      <c r="Y125" s="248" t="s">
        <v>181</v>
      </c>
      <c r="Z125" s="248" t="s">
        <v>181</v>
      </c>
      <c r="AA125" s="249" t="s">
        <v>181</v>
      </c>
      <c r="AB125" s="247" t="s">
        <v>204</v>
      </c>
      <c r="AC125" s="248" t="s">
        <v>204</v>
      </c>
      <c r="AD125" s="248" t="s">
        <v>204</v>
      </c>
      <c r="AE125" s="249" t="s">
        <v>204</v>
      </c>
      <c r="AF125" s="282">
        <v>80</v>
      </c>
      <c r="AG125" s="245">
        <v>80</v>
      </c>
      <c r="AH125" s="245">
        <v>60</v>
      </c>
      <c r="AI125" s="245">
        <v>60</v>
      </c>
      <c r="AJ125" s="301">
        <v>50</v>
      </c>
      <c r="AK125" s="2">
        <f t="shared" ref="AK125:AK126" si="76">SUM(AL125:AP125)</f>
        <v>530</v>
      </c>
      <c r="AL125" s="49">
        <f t="shared" si="72"/>
        <v>150</v>
      </c>
      <c r="AM125" s="48">
        <f t="shared" si="73"/>
        <v>50</v>
      </c>
      <c r="AN125" s="48">
        <f t="shared" si="74"/>
        <v>0</v>
      </c>
      <c r="AO125" s="48">
        <f t="shared" si="75"/>
        <v>0</v>
      </c>
      <c r="AP125" s="50">
        <f t="shared" ref="AP125:AP198" si="77">SUM(AF125:AJ125)</f>
        <v>330</v>
      </c>
    </row>
    <row r="126" spans="1:42" ht="15" customHeight="1" thickTop="1" thickBot="1" x14ac:dyDescent="0.2">
      <c r="A126" s="145">
        <v>3</v>
      </c>
      <c r="B126" s="163" t="s">
        <v>56</v>
      </c>
      <c r="C126" s="200" t="s">
        <v>57</v>
      </c>
      <c r="D126" s="269">
        <v>30</v>
      </c>
      <c r="E126" s="270">
        <v>30</v>
      </c>
      <c r="F126" s="270">
        <v>30</v>
      </c>
      <c r="G126" s="270">
        <v>25</v>
      </c>
      <c r="H126" s="285">
        <v>0</v>
      </c>
      <c r="I126" s="19" t="s">
        <v>204</v>
      </c>
      <c r="J126" s="18" t="s">
        <v>205</v>
      </c>
      <c r="K126" s="18" t="s">
        <v>205</v>
      </c>
      <c r="L126" s="17" t="s">
        <v>204</v>
      </c>
      <c r="M126" s="22" t="s">
        <v>205</v>
      </c>
      <c r="N126" s="19" t="s">
        <v>204</v>
      </c>
      <c r="O126" s="17" t="s">
        <v>204</v>
      </c>
      <c r="P126" s="17" t="s">
        <v>204</v>
      </c>
      <c r="Q126" s="17" t="s">
        <v>204</v>
      </c>
      <c r="R126" s="20" t="s">
        <v>204</v>
      </c>
      <c r="S126" s="21" t="s">
        <v>205</v>
      </c>
      <c r="T126" s="18" t="s">
        <v>205</v>
      </c>
      <c r="U126" s="18" t="s">
        <v>205</v>
      </c>
      <c r="V126" s="17" t="s">
        <v>204</v>
      </c>
      <c r="W126" s="20" t="s">
        <v>204</v>
      </c>
      <c r="X126" s="19" t="s">
        <v>204</v>
      </c>
      <c r="Y126" s="17" t="s">
        <v>181</v>
      </c>
      <c r="Z126" s="17" t="s">
        <v>181</v>
      </c>
      <c r="AA126" s="20" t="s">
        <v>181</v>
      </c>
      <c r="AB126" s="21" t="s">
        <v>205</v>
      </c>
      <c r="AC126" s="18" t="s">
        <v>205</v>
      </c>
      <c r="AD126" s="17" t="s">
        <v>204</v>
      </c>
      <c r="AE126" s="22" t="s">
        <v>205</v>
      </c>
      <c r="AF126" s="286">
        <v>70</v>
      </c>
      <c r="AG126" s="270">
        <v>70</v>
      </c>
      <c r="AH126" s="270">
        <v>70</v>
      </c>
      <c r="AI126" s="270">
        <v>60</v>
      </c>
      <c r="AJ126" s="317">
        <v>0</v>
      </c>
      <c r="AK126" s="9">
        <f t="shared" si="76"/>
        <v>520</v>
      </c>
      <c r="AL126" s="49">
        <f t="shared" si="72"/>
        <v>115</v>
      </c>
      <c r="AM126" s="48">
        <f t="shared" si="73"/>
        <v>60</v>
      </c>
      <c r="AN126" s="48">
        <f t="shared" si="74"/>
        <v>0</v>
      </c>
      <c r="AO126" s="48">
        <f t="shared" si="75"/>
        <v>75</v>
      </c>
      <c r="AP126" s="50">
        <f t="shared" si="77"/>
        <v>270</v>
      </c>
    </row>
    <row r="127" spans="1:42" ht="15" customHeight="1" thickTop="1" thickBot="1" x14ac:dyDescent="0.2">
      <c r="A127" s="145">
        <v>5</v>
      </c>
      <c r="B127" s="163" t="s">
        <v>56</v>
      </c>
      <c r="C127" s="200" t="s">
        <v>92</v>
      </c>
      <c r="D127" s="269" t="s">
        <v>84</v>
      </c>
      <c r="E127" s="270" t="s">
        <v>84</v>
      </c>
      <c r="F127" s="270" t="s">
        <v>84</v>
      </c>
      <c r="G127" s="270" t="s">
        <v>84</v>
      </c>
      <c r="H127" s="285" t="s">
        <v>84</v>
      </c>
      <c r="I127" s="19" t="s">
        <v>204</v>
      </c>
      <c r="J127" s="18" t="s">
        <v>205</v>
      </c>
      <c r="K127" s="17" t="s">
        <v>204</v>
      </c>
      <c r="L127" s="17" t="s">
        <v>204</v>
      </c>
      <c r="M127" s="20" t="s">
        <v>204</v>
      </c>
      <c r="N127" s="19" t="s">
        <v>204</v>
      </c>
      <c r="O127" s="17" t="s">
        <v>204</v>
      </c>
      <c r="P127" s="18" t="s">
        <v>205</v>
      </c>
      <c r="Q127" s="18" t="s">
        <v>205</v>
      </c>
      <c r="R127" s="20" t="s">
        <v>204</v>
      </c>
      <c r="S127" s="19" t="s">
        <v>204</v>
      </c>
      <c r="T127" s="17" t="s">
        <v>204</v>
      </c>
      <c r="U127" s="17" t="s">
        <v>204</v>
      </c>
      <c r="V127" s="17" t="s">
        <v>204</v>
      </c>
      <c r="W127" s="20" t="s">
        <v>204</v>
      </c>
      <c r="X127" s="19" t="s">
        <v>204</v>
      </c>
      <c r="Y127" s="17" t="s">
        <v>181</v>
      </c>
      <c r="Z127" s="17" t="s">
        <v>181</v>
      </c>
      <c r="AA127" s="20" t="s">
        <v>181</v>
      </c>
      <c r="AB127" s="19" t="s">
        <v>204</v>
      </c>
      <c r="AC127" s="17" t="s">
        <v>204</v>
      </c>
      <c r="AD127" s="18" t="s">
        <v>205</v>
      </c>
      <c r="AE127" s="20" t="s">
        <v>204</v>
      </c>
      <c r="AF127" s="286" t="s">
        <v>84</v>
      </c>
      <c r="AG127" s="270" t="s">
        <v>84</v>
      </c>
      <c r="AH127" s="270" t="s">
        <v>84</v>
      </c>
      <c r="AI127" s="270" t="s">
        <v>84</v>
      </c>
      <c r="AJ127" s="317" t="s">
        <v>84</v>
      </c>
      <c r="AK127" s="6">
        <v>440</v>
      </c>
      <c r="AL127" s="49">
        <f t="shared" si="72"/>
        <v>0</v>
      </c>
      <c r="AM127" s="48">
        <f t="shared" si="73"/>
        <v>30</v>
      </c>
      <c r="AN127" s="48">
        <f t="shared" si="74"/>
        <v>0</v>
      </c>
      <c r="AO127" s="48">
        <f t="shared" si="75"/>
        <v>25</v>
      </c>
      <c r="AP127" s="50">
        <f t="shared" si="77"/>
        <v>0</v>
      </c>
    </row>
    <row r="128" spans="1:42" ht="15" customHeight="1" thickTop="1" thickBot="1" x14ac:dyDescent="0.2">
      <c r="A128" s="550">
        <v>6</v>
      </c>
      <c r="B128" s="170" t="s">
        <v>56</v>
      </c>
      <c r="C128" s="212" t="s">
        <v>121</v>
      </c>
      <c r="D128" s="318">
        <v>30</v>
      </c>
      <c r="E128" s="305">
        <v>30</v>
      </c>
      <c r="F128" s="305">
        <v>30</v>
      </c>
      <c r="G128" s="305">
        <v>20</v>
      </c>
      <c r="H128" s="306">
        <v>20</v>
      </c>
      <c r="I128" s="307" t="s">
        <v>204</v>
      </c>
      <c r="J128" s="308" t="s">
        <v>204</v>
      </c>
      <c r="K128" s="308" t="s">
        <v>204</v>
      </c>
      <c r="L128" s="308" t="s">
        <v>204</v>
      </c>
      <c r="M128" s="309" t="s">
        <v>204</v>
      </c>
      <c r="N128" s="307" t="s">
        <v>204</v>
      </c>
      <c r="O128" s="308" t="s">
        <v>204</v>
      </c>
      <c r="P128" s="308" t="s">
        <v>204</v>
      </c>
      <c r="Q128" s="308" t="s">
        <v>204</v>
      </c>
      <c r="R128" s="309" t="s">
        <v>204</v>
      </c>
      <c r="S128" s="307" t="s">
        <v>204</v>
      </c>
      <c r="T128" s="66" t="s">
        <v>205</v>
      </c>
      <c r="U128" s="308" t="s">
        <v>204</v>
      </c>
      <c r="V128" s="66" t="s">
        <v>205</v>
      </c>
      <c r="W128" s="309" t="s">
        <v>204</v>
      </c>
      <c r="X128" s="65" t="s">
        <v>205</v>
      </c>
      <c r="Y128" s="308" t="s">
        <v>204</v>
      </c>
      <c r="Z128" s="308" t="s">
        <v>181</v>
      </c>
      <c r="AA128" s="309" t="s">
        <v>181</v>
      </c>
      <c r="AB128" s="307" t="s">
        <v>204</v>
      </c>
      <c r="AC128" s="308" t="s">
        <v>204</v>
      </c>
      <c r="AD128" s="308" t="s">
        <v>204</v>
      </c>
      <c r="AE128" s="67" t="s">
        <v>204</v>
      </c>
      <c r="AF128" s="311">
        <v>90</v>
      </c>
      <c r="AG128" s="305">
        <v>70</v>
      </c>
      <c r="AH128" s="305">
        <v>70</v>
      </c>
      <c r="AI128" s="305">
        <v>50</v>
      </c>
      <c r="AJ128" s="312">
        <v>50</v>
      </c>
      <c r="AK128" s="10">
        <f t="shared" ref="AK128" si="78">SUM(AL128:AP128)</f>
        <v>490</v>
      </c>
      <c r="AL128" s="99">
        <f t="shared" si="72"/>
        <v>130</v>
      </c>
      <c r="AM128" s="100">
        <f t="shared" si="73"/>
        <v>20</v>
      </c>
      <c r="AN128" s="100">
        <f t="shared" si="74"/>
        <v>10</v>
      </c>
      <c r="AO128" s="100">
        <f t="shared" si="75"/>
        <v>0</v>
      </c>
      <c r="AP128" s="101">
        <f t="shared" si="77"/>
        <v>330</v>
      </c>
    </row>
    <row r="129" spans="1:42" ht="15" customHeight="1" thickBot="1" x14ac:dyDescent="0.2">
      <c r="AL129" s="51" t="s">
        <v>196</v>
      </c>
      <c r="AM129" s="51" t="s">
        <v>246</v>
      </c>
      <c r="AN129" s="51" t="s">
        <v>246</v>
      </c>
      <c r="AO129" s="51" t="s">
        <v>246</v>
      </c>
      <c r="AP129" s="51" t="s">
        <v>196</v>
      </c>
    </row>
    <row r="130" spans="1:42" ht="15" customHeight="1" thickBot="1" x14ac:dyDescent="0.2">
      <c r="A130" s="143"/>
      <c r="B130" s="81" t="s">
        <v>50</v>
      </c>
      <c r="C130" s="207" t="s">
        <v>1</v>
      </c>
      <c r="D130" s="741" t="s">
        <v>2</v>
      </c>
      <c r="E130" s="741"/>
      <c r="F130" s="741"/>
      <c r="G130" s="741"/>
      <c r="H130" s="741"/>
      <c r="I130" s="741" t="s">
        <v>3</v>
      </c>
      <c r="J130" s="741"/>
      <c r="K130" s="741"/>
      <c r="L130" s="741"/>
      <c r="M130" s="741"/>
      <c r="N130" s="741" t="s">
        <v>4</v>
      </c>
      <c r="O130" s="741"/>
      <c r="P130" s="741"/>
      <c r="Q130" s="741"/>
      <c r="R130" s="741"/>
      <c r="S130" s="741" t="s">
        <v>5</v>
      </c>
      <c r="T130" s="741"/>
      <c r="U130" s="741"/>
      <c r="V130" s="741"/>
      <c r="W130" s="741"/>
      <c r="X130" s="741" t="s">
        <v>6</v>
      </c>
      <c r="Y130" s="741"/>
      <c r="Z130" s="741"/>
      <c r="AA130" s="741"/>
      <c r="AB130" s="741" t="s">
        <v>7</v>
      </c>
      <c r="AC130" s="741"/>
      <c r="AD130" s="741"/>
      <c r="AE130" s="741"/>
      <c r="AF130" s="741" t="s">
        <v>8</v>
      </c>
      <c r="AG130" s="741"/>
      <c r="AH130" s="741"/>
      <c r="AI130" s="741"/>
      <c r="AJ130" s="741"/>
      <c r="AK130" s="71" t="s">
        <v>9</v>
      </c>
      <c r="AL130" s="58" t="s">
        <v>242</v>
      </c>
      <c r="AM130" s="59" t="s">
        <v>243</v>
      </c>
      <c r="AN130" s="59" t="s">
        <v>244</v>
      </c>
      <c r="AO130" s="59" t="s">
        <v>245</v>
      </c>
      <c r="AP130" s="60" t="s">
        <v>247</v>
      </c>
    </row>
    <row r="131" spans="1:42" ht="15" customHeight="1" thickBot="1" x14ac:dyDescent="0.2">
      <c r="A131" s="144">
        <v>2</v>
      </c>
      <c r="B131" s="133" t="s">
        <v>54</v>
      </c>
      <c r="C131" s="198" t="s">
        <v>43</v>
      </c>
      <c r="D131" s="244">
        <v>30</v>
      </c>
      <c r="E131" s="245">
        <v>30</v>
      </c>
      <c r="F131" s="245">
        <v>30</v>
      </c>
      <c r="G131" s="245">
        <v>25</v>
      </c>
      <c r="H131" s="281">
        <v>20</v>
      </c>
      <c r="I131" s="247" t="s">
        <v>204</v>
      </c>
      <c r="J131" s="248" t="s">
        <v>205</v>
      </c>
      <c r="K131" s="248" t="s">
        <v>204</v>
      </c>
      <c r="L131" s="248" t="s">
        <v>204</v>
      </c>
      <c r="M131" s="249" t="s">
        <v>204</v>
      </c>
      <c r="N131" s="247" t="s">
        <v>204</v>
      </c>
      <c r="O131" s="248" t="s">
        <v>204</v>
      </c>
      <c r="P131" s="248" t="s">
        <v>205</v>
      </c>
      <c r="Q131" s="248" t="s">
        <v>205</v>
      </c>
      <c r="R131" s="249" t="s">
        <v>204</v>
      </c>
      <c r="S131" s="247" t="s">
        <v>204</v>
      </c>
      <c r="T131" s="248" t="s">
        <v>204</v>
      </c>
      <c r="U131" s="248" t="s">
        <v>204</v>
      </c>
      <c r="V131" s="248" t="s">
        <v>204</v>
      </c>
      <c r="W131" s="249" t="s">
        <v>204</v>
      </c>
      <c r="X131" s="247" t="s">
        <v>204</v>
      </c>
      <c r="Y131" s="248" t="s">
        <v>181</v>
      </c>
      <c r="Z131" s="248" t="s">
        <v>181</v>
      </c>
      <c r="AA131" s="249" t="s">
        <v>181</v>
      </c>
      <c r="AB131" s="247" t="s">
        <v>204</v>
      </c>
      <c r="AC131" s="248" t="s">
        <v>204</v>
      </c>
      <c r="AD131" s="248" t="s">
        <v>204</v>
      </c>
      <c r="AE131" s="249" t="s">
        <v>204</v>
      </c>
      <c r="AF131" s="282">
        <v>90</v>
      </c>
      <c r="AG131" s="245">
        <v>70</v>
      </c>
      <c r="AH131" s="245">
        <v>70</v>
      </c>
      <c r="AI131" s="245">
        <v>60</v>
      </c>
      <c r="AJ131" s="301">
        <v>50</v>
      </c>
      <c r="AK131" s="2">
        <f t="shared" ref="AK131:AK133" si="79">SUM(AL131:AP131)</f>
        <v>505</v>
      </c>
      <c r="AL131" s="49">
        <f t="shared" si="72"/>
        <v>135</v>
      </c>
      <c r="AM131" s="48">
        <f t="shared" si="73"/>
        <v>30</v>
      </c>
      <c r="AN131" s="48">
        <f t="shared" si="74"/>
        <v>0</v>
      </c>
      <c r="AO131" s="48">
        <f t="shared" si="75"/>
        <v>0</v>
      </c>
      <c r="AP131" s="50">
        <f t="shared" si="77"/>
        <v>340</v>
      </c>
    </row>
    <row r="132" spans="1:42" ht="15" customHeight="1" thickTop="1" thickBot="1" x14ac:dyDescent="0.2">
      <c r="A132" s="145">
        <v>3</v>
      </c>
      <c r="B132" s="163" t="s">
        <v>54</v>
      </c>
      <c r="C132" s="200" t="s">
        <v>55</v>
      </c>
      <c r="D132" s="269">
        <v>30</v>
      </c>
      <c r="E132" s="270">
        <v>15</v>
      </c>
      <c r="F132" s="270">
        <v>10</v>
      </c>
      <c r="G132" s="270">
        <v>10</v>
      </c>
      <c r="H132" s="285">
        <v>5</v>
      </c>
      <c r="I132" s="19" t="s">
        <v>204</v>
      </c>
      <c r="J132" s="17" t="s">
        <v>204</v>
      </c>
      <c r="K132" s="17" t="s">
        <v>204</v>
      </c>
      <c r="L132" s="17" t="s">
        <v>204</v>
      </c>
      <c r="M132" s="20" t="s">
        <v>204</v>
      </c>
      <c r="N132" s="19" t="s">
        <v>204</v>
      </c>
      <c r="O132" s="17" t="s">
        <v>204</v>
      </c>
      <c r="P132" s="18" t="s">
        <v>205</v>
      </c>
      <c r="Q132" s="17" t="s">
        <v>204</v>
      </c>
      <c r="R132" s="22" t="s">
        <v>205</v>
      </c>
      <c r="S132" s="19" t="s">
        <v>204</v>
      </c>
      <c r="T132" s="17" t="s">
        <v>204</v>
      </c>
      <c r="U132" s="17" t="s">
        <v>204</v>
      </c>
      <c r="V132" s="17" t="s">
        <v>204</v>
      </c>
      <c r="W132" s="20" t="s">
        <v>204</v>
      </c>
      <c r="X132" s="19" t="s">
        <v>204</v>
      </c>
      <c r="Y132" s="17" t="s">
        <v>181</v>
      </c>
      <c r="Z132" s="17" t="s">
        <v>181</v>
      </c>
      <c r="AA132" s="20" t="s">
        <v>181</v>
      </c>
      <c r="AB132" s="19" t="s">
        <v>204</v>
      </c>
      <c r="AC132" s="17" t="s">
        <v>204</v>
      </c>
      <c r="AD132" s="18" t="s">
        <v>205</v>
      </c>
      <c r="AE132" s="22" t="s">
        <v>205</v>
      </c>
      <c r="AF132" s="286">
        <v>80</v>
      </c>
      <c r="AG132" s="270">
        <v>80</v>
      </c>
      <c r="AH132" s="270">
        <v>80</v>
      </c>
      <c r="AI132" s="270">
        <v>70</v>
      </c>
      <c r="AJ132" s="317">
        <v>50</v>
      </c>
      <c r="AK132" s="9">
        <f t="shared" si="79"/>
        <v>500</v>
      </c>
      <c r="AL132" s="52">
        <f t="shared" si="72"/>
        <v>70</v>
      </c>
      <c r="AM132" s="53">
        <f t="shared" si="73"/>
        <v>20</v>
      </c>
      <c r="AN132" s="53">
        <f t="shared" si="74"/>
        <v>0</v>
      </c>
      <c r="AO132" s="53">
        <f t="shared" si="75"/>
        <v>50</v>
      </c>
      <c r="AP132" s="54">
        <f t="shared" si="77"/>
        <v>360</v>
      </c>
    </row>
    <row r="133" spans="1:42" ht="15" customHeight="1" thickTop="1" thickBot="1" x14ac:dyDescent="0.2">
      <c r="A133" s="146">
        <v>4</v>
      </c>
      <c r="B133" s="163" t="s">
        <v>54</v>
      </c>
      <c r="C133" s="200" t="s">
        <v>72</v>
      </c>
      <c r="D133" s="269">
        <v>15</v>
      </c>
      <c r="E133" s="270">
        <v>15</v>
      </c>
      <c r="F133" s="270">
        <v>10</v>
      </c>
      <c r="G133" s="270">
        <v>10</v>
      </c>
      <c r="H133" s="285">
        <v>0</v>
      </c>
      <c r="I133" s="19" t="s">
        <v>204</v>
      </c>
      <c r="J133" s="17" t="s">
        <v>204</v>
      </c>
      <c r="K133" s="17" t="s">
        <v>204</v>
      </c>
      <c r="L133" s="17" t="s">
        <v>204</v>
      </c>
      <c r="M133" s="20" t="s">
        <v>204</v>
      </c>
      <c r="N133" s="19" t="s">
        <v>204</v>
      </c>
      <c r="O133" s="17" t="s">
        <v>204</v>
      </c>
      <c r="P133" s="17" t="s">
        <v>204</v>
      </c>
      <c r="Q133" s="17" t="s">
        <v>204</v>
      </c>
      <c r="R133" s="20" t="s">
        <v>204</v>
      </c>
      <c r="S133" s="21" t="s">
        <v>205</v>
      </c>
      <c r="T133" s="17" t="s">
        <v>204</v>
      </c>
      <c r="U133" s="17" t="s">
        <v>204</v>
      </c>
      <c r="V133" s="17" t="s">
        <v>204</v>
      </c>
      <c r="W133" s="22" t="s">
        <v>205</v>
      </c>
      <c r="X133" s="19" t="s">
        <v>204</v>
      </c>
      <c r="Y133" s="17" t="s">
        <v>181</v>
      </c>
      <c r="Z133" s="17" t="s">
        <v>181</v>
      </c>
      <c r="AA133" s="20" t="s">
        <v>181</v>
      </c>
      <c r="AB133" s="19" t="s">
        <v>204</v>
      </c>
      <c r="AC133" s="17" t="s">
        <v>204</v>
      </c>
      <c r="AD133" s="17" t="s">
        <v>204</v>
      </c>
      <c r="AE133" s="20" t="s">
        <v>204</v>
      </c>
      <c r="AF133" s="286">
        <v>90</v>
      </c>
      <c r="AG133" s="270">
        <v>80</v>
      </c>
      <c r="AH133" s="270">
        <v>50</v>
      </c>
      <c r="AI133" s="270">
        <v>50</v>
      </c>
      <c r="AJ133" s="317">
        <v>0</v>
      </c>
      <c r="AK133" s="6">
        <f t="shared" si="79"/>
        <v>340</v>
      </c>
      <c r="AL133" s="52">
        <f t="shared" si="72"/>
        <v>50</v>
      </c>
      <c r="AM133" s="53">
        <f t="shared" si="73"/>
        <v>20</v>
      </c>
      <c r="AN133" s="53">
        <f t="shared" si="74"/>
        <v>0</v>
      </c>
      <c r="AO133" s="53">
        <f t="shared" si="75"/>
        <v>0</v>
      </c>
      <c r="AP133" s="54">
        <f t="shared" si="77"/>
        <v>270</v>
      </c>
    </row>
    <row r="134" spans="1:42" ht="15" customHeight="1" thickTop="1" thickBot="1" x14ac:dyDescent="0.2">
      <c r="A134" s="148">
        <v>5</v>
      </c>
      <c r="B134" s="163" t="s">
        <v>54</v>
      </c>
      <c r="C134" s="199" t="s">
        <v>94</v>
      </c>
      <c r="D134" s="253" t="s">
        <v>84</v>
      </c>
      <c r="E134" s="254" t="s">
        <v>84</v>
      </c>
      <c r="F134" s="254" t="s">
        <v>84</v>
      </c>
      <c r="G134" s="254" t="s">
        <v>84</v>
      </c>
      <c r="H134" s="283" t="s">
        <v>84</v>
      </c>
      <c r="I134" s="21" t="s">
        <v>205</v>
      </c>
      <c r="J134" s="17" t="s">
        <v>204</v>
      </c>
      <c r="K134" s="18" t="s">
        <v>205</v>
      </c>
      <c r="L134" s="17" t="s">
        <v>204</v>
      </c>
      <c r="M134" s="20" t="s">
        <v>204</v>
      </c>
      <c r="N134" s="21" t="s">
        <v>205</v>
      </c>
      <c r="O134" s="17" t="s">
        <v>204</v>
      </c>
      <c r="P134" s="18" t="s">
        <v>205</v>
      </c>
      <c r="Q134" s="17" t="s">
        <v>204</v>
      </c>
      <c r="R134" s="20" t="s">
        <v>204</v>
      </c>
      <c r="S134" s="19" t="s">
        <v>204</v>
      </c>
      <c r="T134" s="17" t="s">
        <v>204</v>
      </c>
      <c r="U134" s="17" t="s">
        <v>204</v>
      </c>
      <c r="V134" s="18" t="s">
        <v>205</v>
      </c>
      <c r="W134" s="20" t="s">
        <v>204</v>
      </c>
      <c r="X134" s="21" t="s">
        <v>205</v>
      </c>
      <c r="Y134" s="17" t="s">
        <v>204</v>
      </c>
      <c r="Z134" s="17" t="s">
        <v>181</v>
      </c>
      <c r="AA134" s="20" t="s">
        <v>181</v>
      </c>
      <c r="AB134" s="19" t="s">
        <v>204</v>
      </c>
      <c r="AC134" s="17" t="s">
        <v>204</v>
      </c>
      <c r="AD134" s="18" t="s">
        <v>205</v>
      </c>
      <c r="AE134" s="20" t="s">
        <v>204</v>
      </c>
      <c r="AF134" s="284" t="s">
        <v>84</v>
      </c>
      <c r="AG134" s="254" t="s">
        <v>84</v>
      </c>
      <c r="AH134" s="254" t="s">
        <v>84</v>
      </c>
      <c r="AI134" s="254" t="s">
        <v>84</v>
      </c>
      <c r="AJ134" s="303" t="s">
        <v>84</v>
      </c>
      <c r="AK134" s="4">
        <v>595</v>
      </c>
      <c r="AL134" s="52">
        <f t="shared" si="72"/>
        <v>0</v>
      </c>
      <c r="AM134" s="53">
        <f t="shared" si="73"/>
        <v>50</v>
      </c>
      <c r="AN134" s="53">
        <f t="shared" si="74"/>
        <v>10</v>
      </c>
      <c r="AO134" s="53">
        <f t="shared" si="75"/>
        <v>25</v>
      </c>
      <c r="AP134" s="54">
        <f t="shared" si="77"/>
        <v>0</v>
      </c>
    </row>
    <row r="135" spans="1:42" ht="15" customHeight="1" thickTop="1" thickBot="1" x14ac:dyDescent="0.2">
      <c r="A135" s="380">
        <v>6</v>
      </c>
      <c r="B135" s="170" t="s">
        <v>54</v>
      </c>
      <c r="C135" s="213" t="s">
        <v>114</v>
      </c>
      <c r="D135" s="319">
        <v>25</v>
      </c>
      <c r="E135" s="320">
        <v>20</v>
      </c>
      <c r="F135" s="320">
        <v>20</v>
      </c>
      <c r="G135" s="320">
        <v>20</v>
      </c>
      <c r="H135" s="321">
        <v>15</v>
      </c>
      <c r="I135" s="307" t="s">
        <v>204</v>
      </c>
      <c r="J135" s="308" t="s">
        <v>204</v>
      </c>
      <c r="K135" s="308" t="s">
        <v>204</v>
      </c>
      <c r="L135" s="308" t="s">
        <v>204</v>
      </c>
      <c r="M135" s="309" t="s">
        <v>204</v>
      </c>
      <c r="N135" s="307" t="s">
        <v>204</v>
      </c>
      <c r="O135" s="308" t="s">
        <v>204</v>
      </c>
      <c r="P135" s="308" t="s">
        <v>204</v>
      </c>
      <c r="Q135" s="308" t="s">
        <v>204</v>
      </c>
      <c r="R135" s="309" t="s">
        <v>204</v>
      </c>
      <c r="S135" s="307" t="s">
        <v>204</v>
      </c>
      <c r="T135" s="308" t="s">
        <v>204</v>
      </c>
      <c r="U135" s="308" t="s">
        <v>204</v>
      </c>
      <c r="V135" s="308" t="s">
        <v>204</v>
      </c>
      <c r="W135" s="309" t="s">
        <v>204</v>
      </c>
      <c r="X135" s="307" t="s">
        <v>204</v>
      </c>
      <c r="Y135" s="308" t="s">
        <v>181</v>
      </c>
      <c r="Z135" s="308" t="s">
        <v>181</v>
      </c>
      <c r="AA135" s="309" t="s">
        <v>181</v>
      </c>
      <c r="AB135" s="307" t="s">
        <v>204</v>
      </c>
      <c r="AC135" s="308" t="s">
        <v>204</v>
      </c>
      <c r="AD135" s="308" t="s">
        <v>204</v>
      </c>
      <c r="AE135" s="67" t="s">
        <v>204</v>
      </c>
      <c r="AF135" s="322">
        <v>100</v>
      </c>
      <c r="AG135" s="320">
        <v>50</v>
      </c>
      <c r="AH135" s="320">
        <v>0</v>
      </c>
      <c r="AI135" s="320">
        <v>0</v>
      </c>
      <c r="AJ135" s="323">
        <v>0</v>
      </c>
      <c r="AK135" s="5">
        <f t="shared" ref="AK135" si="80">SUM(AL135:AP135)</f>
        <v>250</v>
      </c>
      <c r="AL135" s="99">
        <f t="shared" si="72"/>
        <v>100</v>
      </c>
      <c r="AM135" s="100">
        <f t="shared" si="73"/>
        <v>0</v>
      </c>
      <c r="AN135" s="100">
        <f t="shared" si="74"/>
        <v>0</v>
      </c>
      <c r="AO135" s="100">
        <f t="shared" si="75"/>
        <v>0</v>
      </c>
      <c r="AP135" s="101">
        <f t="shared" si="77"/>
        <v>150</v>
      </c>
    </row>
    <row r="136" spans="1:42" ht="15" customHeight="1" thickBot="1" x14ac:dyDescent="0.2">
      <c r="AL136" s="51" t="s">
        <v>196</v>
      </c>
      <c r="AM136" s="51" t="s">
        <v>246</v>
      </c>
      <c r="AN136" s="51" t="s">
        <v>246</v>
      </c>
      <c r="AO136" s="51" t="s">
        <v>246</v>
      </c>
      <c r="AP136" s="51" t="s">
        <v>196</v>
      </c>
    </row>
    <row r="137" spans="1:42" ht="15" customHeight="1" thickBot="1" x14ac:dyDescent="0.2">
      <c r="A137" s="143"/>
      <c r="B137" s="81" t="s">
        <v>50</v>
      </c>
      <c r="C137" s="197" t="s">
        <v>1</v>
      </c>
      <c r="D137" s="740" t="s">
        <v>2</v>
      </c>
      <c r="E137" s="741"/>
      <c r="F137" s="741"/>
      <c r="G137" s="741"/>
      <c r="H137" s="742"/>
      <c r="I137" s="740" t="s">
        <v>3</v>
      </c>
      <c r="J137" s="741"/>
      <c r="K137" s="741"/>
      <c r="L137" s="741"/>
      <c r="M137" s="741"/>
      <c r="N137" s="741" t="s">
        <v>4</v>
      </c>
      <c r="O137" s="741"/>
      <c r="P137" s="741"/>
      <c r="Q137" s="741"/>
      <c r="R137" s="741"/>
      <c r="S137" s="741" t="s">
        <v>5</v>
      </c>
      <c r="T137" s="741"/>
      <c r="U137" s="741"/>
      <c r="V137" s="741"/>
      <c r="W137" s="741"/>
      <c r="X137" s="741" t="s">
        <v>6</v>
      </c>
      <c r="Y137" s="741"/>
      <c r="Z137" s="741"/>
      <c r="AA137" s="741"/>
      <c r="AB137" s="741" t="s">
        <v>7</v>
      </c>
      <c r="AC137" s="741"/>
      <c r="AD137" s="741"/>
      <c r="AE137" s="741"/>
      <c r="AF137" s="741" t="s">
        <v>8</v>
      </c>
      <c r="AG137" s="741"/>
      <c r="AH137" s="741"/>
      <c r="AI137" s="741"/>
      <c r="AJ137" s="741"/>
      <c r="AK137" s="71" t="s">
        <v>9</v>
      </c>
      <c r="AL137" s="58" t="s">
        <v>242</v>
      </c>
      <c r="AM137" s="59" t="s">
        <v>243</v>
      </c>
      <c r="AN137" s="59" t="s">
        <v>244</v>
      </c>
      <c r="AO137" s="59" t="s">
        <v>245</v>
      </c>
      <c r="AP137" s="60" t="s">
        <v>247</v>
      </c>
    </row>
    <row r="138" spans="1:42" ht="15" customHeight="1" thickBot="1" x14ac:dyDescent="0.2">
      <c r="A138" s="548">
        <v>2</v>
      </c>
      <c r="B138" s="171" t="s">
        <v>44</v>
      </c>
      <c r="C138" s="214" t="s">
        <v>45</v>
      </c>
      <c r="D138" s="324">
        <v>30</v>
      </c>
      <c r="E138" s="325">
        <v>30</v>
      </c>
      <c r="F138" s="325">
        <v>30</v>
      </c>
      <c r="G138" s="325">
        <v>20</v>
      </c>
      <c r="H138" s="326">
        <v>15</v>
      </c>
      <c r="I138" s="247" t="s">
        <v>204</v>
      </c>
      <c r="J138" s="248" t="s">
        <v>204</v>
      </c>
      <c r="K138" s="248" t="s">
        <v>205</v>
      </c>
      <c r="L138" s="248" t="s">
        <v>205</v>
      </c>
      <c r="M138" s="249" t="s">
        <v>205</v>
      </c>
      <c r="N138" s="247" t="s">
        <v>204</v>
      </c>
      <c r="O138" s="248" t="s">
        <v>204</v>
      </c>
      <c r="P138" s="248" t="s">
        <v>204</v>
      </c>
      <c r="Q138" s="248" t="s">
        <v>204</v>
      </c>
      <c r="R138" s="249" t="s">
        <v>205</v>
      </c>
      <c r="S138" s="247" t="s">
        <v>204</v>
      </c>
      <c r="T138" s="248" t="s">
        <v>204</v>
      </c>
      <c r="U138" s="248" t="s">
        <v>204</v>
      </c>
      <c r="V138" s="248" t="s">
        <v>204</v>
      </c>
      <c r="W138" s="249" t="s">
        <v>205</v>
      </c>
      <c r="X138" s="247" t="s">
        <v>204</v>
      </c>
      <c r="Y138" s="248" t="s">
        <v>181</v>
      </c>
      <c r="Z138" s="248" t="s">
        <v>181</v>
      </c>
      <c r="AA138" s="249" t="s">
        <v>181</v>
      </c>
      <c r="AB138" s="247" t="s">
        <v>204</v>
      </c>
      <c r="AC138" s="248" t="s">
        <v>204</v>
      </c>
      <c r="AD138" s="248" t="s">
        <v>204</v>
      </c>
      <c r="AE138" s="249" t="s">
        <v>204</v>
      </c>
      <c r="AF138" s="327">
        <v>80</v>
      </c>
      <c r="AG138" s="325">
        <v>80</v>
      </c>
      <c r="AH138" s="325">
        <v>70</v>
      </c>
      <c r="AI138" s="325">
        <v>60</v>
      </c>
      <c r="AJ138" s="328">
        <v>40</v>
      </c>
      <c r="AK138" s="11">
        <f t="shared" ref="AK138:AK139" si="81">SUM(AL138:AP138)</f>
        <v>505</v>
      </c>
      <c r="AL138" s="42">
        <f t="shared" si="72"/>
        <v>125</v>
      </c>
      <c r="AM138" s="43">
        <f t="shared" si="73"/>
        <v>50</v>
      </c>
      <c r="AN138" s="43">
        <f t="shared" si="74"/>
        <v>0</v>
      </c>
      <c r="AO138" s="43">
        <f t="shared" si="75"/>
        <v>0</v>
      </c>
      <c r="AP138" s="44">
        <f t="shared" si="77"/>
        <v>330</v>
      </c>
    </row>
    <row r="139" spans="1:42" ht="15" customHeight="1" thickTop="1" thickBot="1" x14ac:dyDescent="0.2">
      <c r="A139" s="549">
        <v>3</v>
      </c>
      <c r="B139" s="114" t="s">
        <v>44</v>
      </c>
      <c r="C139" s="215" t="s">
        <v>53</v>
      </c>
      <c r="D139" s="318">
        <v>15</v>
      </c>
      <c r="E139" s="305">
        <v>10</v>
      </c>
      <c r="F139" s="305">
        <v>10</v>
      </c>
      <c r="G139" s="305">
        <v>5</v>
      </c>
      <c r="H139" s="306">
        <v>0</v>
      </c>
      <c r="I139" s="65" t="s">
        <v>205</v>
      </c>
      <c r="J139" s="308" t="s">
        <v>204</v>
      </c>
      <c r="K139" s="308" t="s">
        <v>204</v>
      </c>
      <c r="L139" s="66" t="s">
        <v>205</v>
      </c>
      <c r="M139" s="67" t="s">
        <v>205</v>
      </c>
      <c r="N139" s="307" t="s">
        <v>204</v>
      </c>
      <c r="O139" s="308" t="s">
        <v>204</v>
      </c>
      <c r="P139" s="308" t="s">
        <v>204</v>
      </c>
      <c r="Q139" s="308" t="s">
        <v>204</v>
      </c>
      <c r="R139" s="309" t="s">
        <v>204</v>
      </c>
      <c r="S139" s="307" t="s">
        <v>204</v>
      </c>
      <c r="T139" s="308" t="s">
        <v>204</v>
      </c>
      <c r="U139" s="308" t="s">
        <v>204</v>
      </c>
      <c r="V139" s="308" t="s">
        <v>204</v>
      </c>
      <c r="W139" s="309" t="s">
        <v>204</v>
      </c>
      <c r="X139" s="307" t="s">
        <v>204</v>
      </c>
      <c r="Y139" s="308" t="s">
        <v>181</v>
      </c>
      <c r="Z139" s="308" t="s">
        <v>181</v>
      </c>
      <c r="AA139" s="309" t="s">
        <v>181</v>
      </c>
      <c r="AB139" s="307" t="s">
        <v>204</v>
      </c>
      <c r="AC139" s="308" t="s">
        <v>204</v>
      </c>
      <c r="AD139" s="66" t="s">
        <v>205</v>
      </c>
      <c r="AE139" s="67" t="s">
        <v>204</v>
      </c>
      <c r="AF139" s="311">
        <v>80</v>
      </c>
      <c r="AG139" s="305">
        <v>0</v>
      </c>
      <c r="AH139" s="305">
        <v>0</v>
      </c>
      <c r="AI139" s="305">
        <v>0</v>
      </c>
      <c r="AJ139" s="312">
        <v>0</v>
      </c>
      <c r="AK139" s="114">
        <f t="shared" si="81"/>
        <v>175</v>
      </c>
      <c r="AL139" s="99">
        <f t="shared" si="72"/>
        <v>40</v>
      </c>
      <c r="AM139" s="100">
        <f t="shared" si="73"/>
        <v>30</v>
      </c>
      <c r="AN139" s="100">
        <f t="shared" si="74"/>
        <v>0</v>
      </c>
      <c r="AO139" s="100">
        <f t="shared" si="75"/>
        <v>25</v>
      </c>
      <c r="AP139" s="101">
        <f t="shared" si="77"/>
        <v>80</v>
      </c>
    </row>
    <row r="140" spans="1:42" ht="15" customHeight="1" thickBot="1" x14ac:dyDescent="0.2">
      <c r="AL140" s="51" t="s">
        <v>196</v>
      </c>
      <c r="AM140" s="51" t="s">
        <v>246</v>
      </c>
      <c r="AN140" s="51" t="s">
        <v>246</v>
      </c>
      <c r="AO140" s="51" t="s">
        <v>246</v>
      </c>
      <c r="AP140" s="51" t="s">
        <v>196</v>
      </c>
    </row>
    <row r="141" spans="1:42" ht="15" customHeight="1" thickBot="1" x14ac:dyDescent="0.2">
      <c r="A141" s="143"/>
      <c r="B141" s="81" t="s">
        <v>50</v>
      </c>
      <c r="C141" s="197" t="s">
        <v>1</v>
      </c>
      <c r="D141" s="740" t="s">
        <v>2</v>
      </c>
      <c r="E141" s="741"/>
      <c r="F141" s="741"/>
      <c r="G141" s="741"/>
      <c r="H141" s="742"/>
      <c r="I141" s="743" t="s">
        <v>3</v>
      </c>
      <c r="J141" s="744"/>
      <c r="K141" s="744"/>
      <c r="L141" s="744"/>
      <c r="M141" s="744"/>
      <c r="N141" s="744" t="s">
        <v>4</v>
      </c>
      <c r="O141" s="744"/>
      <c r="P141" s="744"/>
      <c r="Q141" s="744"/>
      <c r="R141" s="744"/>
      <c r="S141" s="744" t="s">
        <v>5</v>
      </c>
      <c r="T141" s="744"/>
      <c r="U141" s="744"/>
      <c r="V141" s="744"/>
      <c r="W141" s="744"/>
      <c r="X141" s="744" t="s">
        <v>6</v>
      </c>
      <c r="Y141" s="744"/>
      <c r="Z141" s="744"/>
      <c r="AA141" s="744"/>
      <c r="AB141" s="744" t="s">
        <v>7</v>
      </c>
      <c r="AC141" s="744"/>
      <c r="AD141" s="744"/>
      <c r="AE141" s="744"/>
      <c r="AF141" s="741" t="s">
        <v>8</v>
      </c>
      <c r="AG141" s="741"/>
      <c r="AH141" s="741"/>
      <c r="AI141" s="741"/>
      <c r="AJ141" s="741"/>
      <c r="AK141" s="71" t="s">
        <v>9</v>
      </c>
      <c r="AL141" s="58" t="s">
        <v>242</v>
      </c>
      <c r="AM141" s="59" t="s">
        <v>243</v>
      </c>
      <c r="AN141" s="59" t="s">
        <v>244</v>
      </c>
      <c r="AO141" s="59" t="s">
        <v>245</v>
      </c>
      <c r="AP141" s="60" t="s">
        <v>247</v>
      </c>
    </row>
    <row r="142" spans="1:42" ht="15" customHeight="1" thickBot="1" x14ac:dyDescent="0.2">
      <c r="A142" s="547">
        <v>3</v>
      </c>
      <c r="B142" s="115" t="s">
        <v>58</v>
      </c>
      <c r="C142" s="216" t="s">
        <v>59</v>
      </c>
      <c r="D142" s="329">
        <v>30</v>
      </c>
      <c r="E142" s="292">
        <v>30</v>
      </c>
      <c r="F142" s="292">
        <v>30</v>
      </c>
      <c r="G142" s="292">
        <v>30</v>
      </c>
      <c r="H142" s="313">
        <v>20</v>
      </c>
      <c r="I142" s="314" t="s">
        <v>204</v>
      </c>
      <c r="J142" s="295" t="s">
        <v>204</v>
      </c>
      <c r="K142" s="295" t="s">
        <v>204</v>
      </c>
      <c r="L142" s="295" t="s">
        <v>205</v>
      </c>
      <c r="M142" s="315" t="s">
        <v>204</v>
      </c>
      <c r="N142" s="314" t="s">
        <v>204</v>
      </c>
      <c r="O142" s="295" t="s">
        <v>204</v>
      </c>
      <c r="P142" s="295" t="s">
        <v>205</v>
      </c>
      <c r="Q142" s="295" t="s">
        <v>204</v>
      </c>
      <c r="R142" s="315" t="s">
        <v>205</v>
      </c>
      <c r="S142" s="314" t="s">
        <v>204</v>
      </c>
      <c r="T142" s="295" t="s">
        <v>204</v>
      </c>
      <c r="U142" s="295" t="s">
        <v>204</v>
      </c>
      <c r="V142" s="295" t="s">
        <v>204</v>
      </c>
      <c r="W142" s="315" t="s">
        <v>204</v>
      </c>
      <c r="X142" s="314" t="s">
        <v>205</v>
      </c>
      <c r="Y142" s="295" t="s">
        <v>204</v>
      </c>
      <c r="Z142" s="295" t="s">
        <v>181</v>
      </c>
      <c r="AA142" s="315" t="s">
        <v>181</v>
      </c>
      <c r="AB142" s="314" t="s">
        <v>205</v>
      </c>
      <c r="AC142" s="295" t="s">
        <v>204</v>
      </c>
      <c r="AD142" s="295" t="s">
        <v>204</v>
      </c>
      <c r="AE142" s="315" t="s">
        <v>205</v>
      </c>
      <c r="AF142" s="316">
        <v>100</v>
      </c>
      <c r="AG142" s="292">
        <v>90</v>
      </c>
      <c r="AH142" s="292">
        <v>60</v>
      </c>
      <c r="AI142" s="292">
        <v>50</v>
      </c>
      <c r="AJ142" s="293">
        <v>50</v>
      </c>
      <c r="AK142" s="115">
        <f t="shared" ref="AK142" si="82">SUM(AL142:AP142)</f>
        <v>580</v>
      </c>
      <c r="AL142" s="99">
        <f t="shared" si="72"/>
        <v>140</v>
      </c>
      <c r="AM142" s="100">
        <f t="shared" si="73"/>
        <v>30</v>
      </c>
      <c r="AN142" s="100">
        <f t="shared" si="74"/>
        <v>10</v>
      </c>
      <c r="AO142" s="100">
        <f t="shared" si="75"/>
        <v>50</v>
      </c>
      <c r="AP142" s="101">
        <f t="shared" si="77"/>
        <v>350</v>
      </c>
    </row>
    <row r="143" spans="1:42" ht="15" customHeight="1" thickBot="1" x14ac:dyDescent="0.2">
      <c r="AL143" s="51" t="s">
        <v>196</v>
      </c>
      <c r="AM143" s="51" t="s">
        <v>246</v>
      </c>
      <c r="AN143" s="51" t="s">
        <v>246</v>
      </c>
      <c r="AO143" s="51" t="s">
        <v>246</v>
      </c>
      <c r="AP143" s="51" t="s">
        <v>196</v>
      </c>
    </row>
    <row r="144" spans="1:42" ht="15" customHeight="1" thickBot="1" x14ac:dyDescent="0.2">
      <c r="A144" s="143"/>
      <c r="B144" s="81" t="s">
        <v>50</v>
      </c>
      <c r="C144" s="197" t="s">
        <v>1</v>
      </c>
      <c r="D144" s="740" t="s">
        <v>2</v>
      </c>
      <c r="E144" s="741"/>
      <c r="F144" s="741"/>
      <c r="G144" s="741"/>
      <c r="H144" s="742"/>
      <c r="I144" s="740" t="s">
        <v>3</v>
      </c>
      <c r="J144" s="741"/>
      <c r="K144" s="741"/>
      <c r="L144" s="741"/>
      <c r="M144" s="741"/>
      <c r="N144" s="741" t="s">
        <v>4</v>
      </c>
      <c r="O144" s="741"/>
      <c r="P144" s="741"/>
      <c r="Q144" s="741"/>
      <c r="R144" s="741"/>
      <c r="S144" s="741" t="s">
        <v>5</v>
      </c>
      <c r="T144" s="741"/>
      <c r="U144" s="741"/>
      <c r="V144" s="741"/>
      <c r="W144" s="741"/>
      <c r="X144" s="741" t="s">
        <v>6</v>
      </c>
      <c r="Y144" s="741"/>
      <c r="Z144" s="741"/>
      <c r="AA144" s="741"/>
      <c r="AB144" s="741" t="s">
        <v>7</v>
      </c>
      <c r="AC144" s="741"/>
      <c r="AD144" s="741"/>
      <c r="AE144" s="742"/>
      <c r="AF144" s="740" t="s">
        <v>8</v>
      </c>
      <c r="AG144" s="741"/>
      <c r="AH144" s="741"/>
      <c r="AI144" s="741"/>
      <c r="AJ144" s="742"/>
      <c r="AK144" s="81" t="s">
        <v>9</v>
      </c>
      <c r="AL144" s="58" t="s">
        <v>242</v>
      </c>
      <c r="AM144" s="59" t="s">
        <v>243</v>
      </c>
      <c r="AN144" s="59" t="s">
        <v>244</v>
      </c>
      <c r="AO144" s="59" t="s">
        <v>245</v>
      </c>
      <c r="AP144" s="60" t="s">
        <v>247</v>
      </c>
    </row>
    <row r="145" spans="1:42" ht="15" customHeight="1" thickBot="1" x14ac:dyDescent="0.2">
      <c r="A145" s="144">
        <v>3</v>
      </c>
      <c r="B145" s="1" t="s">
        <v>60</v>
      </c>
      <c r="C145" s="203" t="s">
        <v>52</v>
      </c>
      <c r="D145" s="244">
        <v>30</v>
      </c>
      <c r="E145" s="245">
        <v>30</v>
      </c>
      <c r="F145" s="245">
        <v>30</v>
      </c>
      <c r="G145" s="245">
        <v>25</v>
      </c>
      <c r="H145" s="246">
        <v>25</v>
      </c>
      <c r="I145" s="247" t="s">
        <v>204</v>
      </c>
      <c r="J145" s="248" t="s">
        <v>204</v>
      </c>
      <c r="K145" s="248" t="s">
        <v>204</v>
      </c>
      <c r="L145" s="248" t="s">
        <v>204</v>
      </c>
      <c r="M145" s="249" t="s">
        <v>204</v>
      </c>
      <c r="N145" s="247" t="s">
        <v>204</v>
      </c>
      <c r="O145" s="248" t="s">
        <v>204</v>
      </c>
      <c r="P145" s="248" t="s">
        <v>204</v>
      </c>
      <c r="Q145" s="248" t="s">
        <v>204</v>
      </c>
      <c r="R145" s="249" t="s">
        <v>204</v>
      </c>
      <c r="S145" s="247" t="s">
        <v>204</v>
      </c>
      <c r="T145" s="248" t="s">
        <v>204</v>
      </c>
      <c r="U145" s="248" t="s">
        <v>204</v>
      </c>
      <c r="V145" s="248" t="s">
        <v>204</v>
      </c>
      <c r="W145" s="249" t="s">
        <v>204</v>
      </c>
      <c r="X145" s="247" t="s">
        <v>204</v>
      </c>
      <c r="Y145" s="248" t="s">
        <v>181</v>
      </c>
      <c r="Z145" s="248" t="s">
        <v>181</v>
      </c>
      <c r="AA145" s="249" t="s">
        <v>181</v>
      </c>
      <c r="AB145" s="247" t="s">
        <v>204</v>
      </c>
      <c r="AC145" s="248" t="s">
        <v>205</v>
      </c>
      <c r="AD145" s="248" t="s">
        <v>204</v>
      </c>
      <c r="AE145" s="249" t="s">
        <v>204</v>
      </c>
      <c r="AF145" s="244">
        <v>100</v>
      </c>
      <c r="AG145" s="245">
        <v>100</v>
      </c>
      <c r="AH145" s="245">
        <v>90</v>
      </c>
      <c r="AI145" s="245">
        <v>80</v>
      </c>
      <c r="AJ145" s="246">
        <v>70</v>
      </c>
      <c r="AK145" s="1">
        <f t="shared" ref="AK145:AK146" si="83">SUM(AL145:AP145)</f>
        <v>605</v>
      </c>
      <c r="AL145" s="49">
        <f t="shared" si="72"/>
        <v>140</v>
      </c>
      <c r="AM145" s="48">
        <f t="shared" si="73"/>
        <v>0</v>
      </c>
      <c r="AN145" s="48">
        <f t="shared" si="74"/>
        <v>0</v>
      </c>
      <c r="AO145" s="48">
        <f t="shared" si="75"/>
        <v>25</v>
      </c>
      <c r="AP145" s="50">
        <f t="shared" si="77"/>
        <v>440</v>
      </c>
    </row>
    <row r="146" spans="1:42" ht="15" customHeight="1" thickTop="1" thickBot="1" x14ac:dyDescent="0.2">
      <c r="A146" s="146">
        <v>4</v>
      </c>
      <c r="B146" s="166" t="s">
        <v>60</v>
      </c>
      <c r="C146" s="205" t="s">
        <v>76</v>
      </c>
      <c r="D146" s="269">
        <v>30</v>
      </c>
      <c r="E146" s="270">
        <v>30</v>
      </c>
      <c r="F146" s="270">
        <v>25</v>
      </c>
      <c r="G146" s="270">
        <v>20</v>
      </c>
      <c r="H146" s="271">
        <v>10</v>
      </c>
      <c r="I146" s="21" t="s">
        <v>204</v>
      </c>
      <c r="J146" s="18" t="s">
        <v>204</v>
      </c>
      <c r="K146" s="18" t="s">
        <v>205</v>
      </c>
      <c r="L146" s="18" t="s">
        <v>204</v>
      </c>
      <c r="M146" s="22" t="s">
        <v>204</v>
      </c>
      <c r="N146" s="21" t="s">
        <v>204</v>
      </c>
      <c r="O146" s="18" t="s">
        <v>204</v>
      </c>
      <c r="P146" s="18" t="s">
        <v>204</v>
      </c>
      <c r="Q146" s="18" t="s">
        <v>204</v>
      </c>
      <c r="R146" s="22" t="s">
        <v>204</v>
      </c>
      <c r="S146" s="21" t="s">
        <v>204</v>
      </c>
      <c r="T146" s="18" t="s">
        <v>204</v>
      </c>
      <c r="U146" s="18" t="s">
        <v>204</v>
      </c>
      <c r="V146" s="18" t="s">
        <v>204</v>
      </c>
      <c r="W146" s="22" t="s">
        <v>204</v>
      </c>
      <c r="X146" s="21" t="s">
        <v>204</v>
      </c>
      <c r="Y146" s="18" t="s">
        <v>181</v>
      </c>
      <c r="Z146" s="18" t="s">
        <v>181</v>
      </c>
      <c r="AA146" s="22" t="s">
        <v>181</v>
      </c>
      <c r="AB146" s="21" t="s">
        <v>204</v>
      </c>
      <c r="AC146" s="18" t="s">
        <v>204</v>
      </c>
      <c r="AD146" s="18" t="s">
        <v>205</v>
      </c>
      <c r="AE146" s="22" t="s">
        <v>204</v>
      </c>
      <c r="AF146" s="269">
        <v>90</v>
      </c>
      <c r="AG146" s="270">
        <v>90</v>
      </c>
      <c r="AH146" s="270">
        <v>70</v>
      </c>
      <c r="AI146" s="270">
        <v>70</v>
      </c>
      <c r="AJ146" s="271">
        <v>50</v>
      </c>
      <c r="AK146" s="9">
        <f t="shared" si="83"/>
        <v>520</v>
      </c>
      <c r="AL146" s="49">
        <f t="shared" si="72"/>
        <v>115</v>
      </c>
      <c r="AM146" s="48">
        <f t="shared" si="73"/>
        <v>10</v>
      </c>
      <c r="AN146" s="48">
        <f t="shared" si="74"/>
        <v>0</v>
      </c>
      <c r="AO146" s="48">
        <f t="shared" si="75"/>
        <v>25</v>
      </c>
      <c r="AP146" s="50">
        <f t="shared" si="77"/>
        <v>370</v>
      </c>
    </row>
    <row r="147" spans="1:42" ht="15" customHeight="1" thickTop="1" thickBot="1" x14ac:dyDescent="0.2">
      <c r="A147" s="148">
        <v>5</v>
      </c>
      <c r="B147" s="165" t="s">
        <v>60</v>
      </c>
      <c r="C147" s="204" t="s">
        <v>96</v>
      </c>
      <c r="D147" s="253" t="s">
        <v>84</v>
      </c>
      <c r="E147" s="254" t="s">
        <v>84</v>
      </c>
      <c r="F147" s="254" t="s">
        <v>84</v>
      </c>
      <c r="G147" s="254" t="s">
        <v>84</v>
      </c>
      <c r="H147" s="255" t="s">
        <v>84</v>
      </c>
      <c r="I147" s="21" t="s">
        <v>204</v>
      </c>
      <c r="J147" s="18" t="s">
        <v>204</v>
      </c>
      <c r="K147" s="18" t="s">
        <v>204</v>
      </c>
      <c r="L147" s="18" t="s">
        <v>205</v>
      </c>
      <c r="M147" s="22" t="s">
        <v>204</v>
      </c>
      <c r="N147" s="21" t="s">
        <v>204</v>
      </c>
      <c r="O147" s="18" t="s">
        <v>204</v>
      </c>
      <c r="P147" s="18" t="s">
        <v>204</v>
      </c>
      <c r="Q147" s="18" t="s">
        <v>204</v>
      </c>
      <c r="R147" s="22" t="s">
        <v>204</v>
      </c>
      <c r="S147" s="21" t="s">
        <v>204</v>
      </c>
      <c r="T147" s="18" t="s">
        <v>204</v>
      </c>
      <c r="U147" s="18" t="s">
        <v>204</v>
      </c>
      <c r="V147" s="18" t="s">
        <v>204</v>
      </c>
      <c r="W147" s="22" t="s">
        <v>204</v>
      </c>
      <c r="X147" s="21" t="s">
        <v>205</v>
      </c>
      <c r="Y147" s="18" t="s">
        <v>204</v>
      </c>
      <c r="Z147" s="18" t="s">
        <v>181</v>
      </c>
      <c r="AA147" s="22" t="s">
        <v>181</v>
      </c>
      <c r="AB147" s="21" t="s">
        <v>204</v>
      </c>
      <c r="AC147" s="18" t="s">
        <v>204</v>
      </c>
      <c r="AD147" s="18" t="s">
        <v>204</v>
      </c>
      <c r="AE147" s="22" t="s">
        <v>204</v>
      </c>
      <c r="AF147" s="253" t="s">
        <v>84</v>
      </c>
      <c r="AG147" s="254" t="s">
        <v>84</v>
      </c>
      <c r="AH147" s="254" t="s">
        <v>84</v>
      </c>
      <c r="AI147" s="254" t="s">
        <v>84</v>
      </c>
      <c r="AJ147" s="255" t="s">
        <v>84</v>
      </c>
      <c r="AK147" s="3">
        <v>420</v>
      </c>
      <c r="AL147" s="49">
        <f t="shared" si="72"/>
        <v>0</v>
      </c>
      <c r="AM147" s="48">
        <f t="shared" si="73"/>
        <v>10</v>
      </c>
      <c r="AN147" s="48">
        <f t="shared" si="74"/>
        <v>10</v>
      </c>
      <c r="AO147" s="48">
        <f t="shared" si="75"/>
        <v>0</v>
      </c>
      <c r="AP147" s="50">
        <f t="shared" si="77"/>
        <v>0</v>
      </c>
    </row>
    <row r="148" spans="1:42" ht="15" customHeight="1" thickTop="1" thickBot="1" x14ac:dyDescent="0.2">
      <c r="A148" s="147">
        <v>6</v>
      </c>
      <c r="B148" s="165" t="s">
        <v>60</v>
      </c>
      <c r="C148" s="204" t="s">
        <v>115</v>
      </c>
      <c r="D148" s="253">
        <v>30</v>
      </c>
      <c r="E148" s="254">
        <v>30</v>
      </c>
      <c r="F148" s="254">
        <v>25</v>
      </c>
      <c r="G148" s="254">
        <v>25</v>
      </c>
      <c r="H148" s="255">
        <v>5</v>
      </c>
      <c r="I148" s="21" t="s">
        <v>204</v>
      </c>
      <c r="J148" s="18" t="s">
        <v>204</v>
      </c>
      <c r="K148" s="18" t="s">
        <v>204</v>
      </c>
      <c r="L148" s="18" t="s">
        <v>204</v>
      </c>
      <c r="M148" s="22" t="s">
        <v>204</v>
      </c>
      <c r="N148" s="21" t="s">
        <v>204</v>
      </c>
      <c r="O148" s="18" t="s">
        <v>204</v>
      </c>
      <c r="P148" s="18" t="s">
        <v>204</v>
      </c>
      <c r="Q148" s="18" t="s">
        <v>204</v>
      </c>
      <c r="R148" s="22" t="s">
        <v>204</v>
      </c>
      <c r="S148" s="21" t="s">
        <v>205</v>
      </c>
      <c r="T148" s="18" t="s">
        <v>204</v>
      </c>
      <c r="U148" s="18" t="s">
        <v>204</v>
      </c>
      <c r="V148" s="18" t="s">
        <v>204</v>
      </c>
      <c r="W148" s="22" t="s">
        <v>204</v>
      </c>
      <c r="X148" s="21" t="s">
        <v>204</v>
      </c>
      <c r="Y148" s="18" t="s">
        <v>181</v>
      </c>
      <c r="Z148" s="18" t="s">
        <v>181</v>
      </c>
      <c r="AA148" s="22" t="s">
        <v>181</v>
      </c>
      <c r="AB148" s="21" t="s">
        <v>204</v>
      </c>
      <c r="AC148" s="18" t="s">
        <v>204</v>
      </c>
      <c r="AD148" s="18" t="s">
        <v>204</v>
      </c>
      <c r="AE148" s="22" t="s">
        <v>204</v>
      </c>
      <c r="AF148" s="253">
        <v>70</v>
      </c>
      <c r="AG148" s="254">
        <v>70</v>
      </c>
      <c r="AH148" s="254">
        <v>70</v>
      </c>
      <c r="AI148" s="254">
        <v>50</v>
      </c>
      <c r="AJ148" s="255">
        <v>50</v>
      </c>
      <c r="AK148" s="3">
        <f t="shared" ref="AK148:AK151" si="84">SUM(AL148:AP148)</f>
        <v>435</v>
      </c>
      <c r="AL148" s="49">
        <f t="shared" si="72"/>
        <v>115</v>
      </c>
      <c r="AM148" s="48">
        <f t="shared" si="73"/>
        <v>10</v>
      </c>
      <c r="AN148" s="48">
        <f t="shared" si="74"/>
        <v>0</v>
      </c>
      <c r="AO148" s="48">
        <f t="shared" si="75"/>
        <v>0</v>
      </c>
      <c r="AP148" s="50">
        <f t="shared" si="77"/>
        <v>310</v>
      </c>
    </row>
    <row r="149" spans="1:42" ht="15" customHeight="1" thickTop="1" thickBot="1" x14ac:dyDescent="0.2">
      <c r="A149" s="147">
        <v>7</v>
      </c>
      <c r="B149" s="172" t="s">
        <v>60</v>
      </c>
      <c r="C149" s="217" t="s">
        <v>141</v>
      </c>
      <c r="D149" s="62">
        <v>15</v>
      </c>
      <c r="E149" s="63">
        <v>25</v>
      </c>
      <c r="F149" s="63">
        <v>25</v>
      </c>
      <c r="G149" s="63">
        <v>30</v>
      </c>
      <c r="H149" s="64">
        <v>30</v>
      </c>
      <c r="I149" s="21" t="s">
        <v>204</v>
      </c>
      <c r="J149" s="18" t="s">
        <v>205</v>
      </c>
      <c r="K149" s="18" t="s">
        <v>204</v>
      </c>
      <c r="L149" s="18" t="s">
        <v>204</v>
      </c>
      <c r="M149" s="22" t="s">
        <v>205</v>
      </c>
      <c r="N149" s="21" t="s">
        <v>204</v>
      </c>
      <c r="O149" s="18" t="s">
        <v>205</v>
      </c>
      <c r="P149" s="18" t="s">
        <v>204</v>
      </c>
      <c r="Q149" s="18" t="s">
        <v>205</v>
      </c>
      <c r="R149" s="22" t="s">
        <v>204</v>
      </c>
      <c r="S149" s="21" t="s">
        <v>205</v>
      </c>
      <c r="T149" s="18" t="s">
        <v>204</v>
      </c>
      <c r="U149" s="18" t="s">
        <v>204</v>
      </c>
      <c r="V149" s="18" t="s">
        <v>204</v>
      </c>
      <c r="W149" s="22" t="s">
        <v>204</v>
      </c>
      <c r="X149" s="21" t="s">
        <v>204</v>
      </c>
      <c r="Y149" s="18" t="s">
        <v>181</v>
      </c>
      <c r="Z149" s="18" t="s">
        <v>181</v>
      </c>
      <c r="AA149" s="22" t="s">
        <v>181</v>
      </c>
      <c r="AB149" s="21" t="s">
        <v>204</v>
      </c>
      <c r="AC149" s="18" t="s">
        <v>204</v>
      </c>
      <c r="AD149" s="18" t="s">
        <v>204</v>
      </c>
      <c r="AE149" s="20" t="s">
        <v>204</v>
      </c>
      <c r="AF149" s="62">
        <v>50</v>
      </c>
      <c r="AG149" s="63">
        <v>50</v>
      </c>
      <c r="AH149" s="63">
        <v>70</v>
      </c>
      <c r="AI149" s="63">
        <v>80</v>
      </c>
      <c r="AJ149" s="64">
        <v>90</v>
      </c>
      <c r="AK149" s="30">
        <f t="shared" si="84"/>
        <v>515</v>
      </c>
      <c r="AL149" s="49">
        <f t="shared" si="72"/>
        <v>125</v>
      </c>
      <c r="AM149" s="48">
        <f t="shared" si="73"/>
        <v>50</v>
      </c>
      <c r="AN149" s="48">
        <f t="shared" si="74"/>
        <v>0</v>
      </c>
      <c r="AO149" s="48">
        <f t="shared" si="75"/>
        <v>0</v>
      </c>
      <c r="AP149" s="50">
        <f t="shared" si="77"/>
        <v>340</v>
      </c>
    </row>
    <row r="150" spans="1:42" ht="15" customHeight="1" thickTop="1" thickBot="1" x14ac:dyDescent="0.2">
      <c r="A150" s="148">
        <v>10</v>
      </c>
      <c r="B150" s="73" t="s">
        <v>220</v>
      </c>
      <c r="C150" s="191" t="s">
        <v>374</v>
      </c>
      <c r="D150" s="19">
        <v>30</v>
      </c>
      <c r="E150" s="17">
        <v>20</v>
      </c>
      <c r="F150" s="17">
        <v>20</v>
      </c>
      <c r="G150" s="17">
        <v>20</v>
      </c>
      <c r="H150" s="20">
        <v>15</v>
      </c>
      <c r="I150" s="19" t="s">
        <v>204</v>
      </c>
      <c r="J150" s="17" t="s">
        <v>205</v>
      </c>
      <c r="K150" s="17" t="s">
        <v>204</v>
      </c>
      <c r="L150" s="17" t="s">
        <v>204</v>
      </c>
      <c r="M150" s="20" t="s">
        <v>204</v>
      </c>
      <c r="N150" s="19" t="s">
        <v>204</v>
      </c>
      <c r="O150" s="17" t="s">
        <v>204</v>
      </c>
      <c r="P150" s="17" t="s">
        <v>205</v>
      </c>
      <c r="Q150" s="17" t="s">
        <v>204</v>
      </c>
      <c r="R150" s="20" t="s">
        <v>205</v>
      </c>
      <c r="S150" s="19" t="s">
        <v>204</v>
      </c>
      <c r="T150" s="17" t="s">
        <v>204</v>
      </c>
      <c r="U150" s="17" t="s">
        <v>204</v>
      </c>
      <c r="V150" s="17" t="s">
        <v>204</v>
      </c>
      <c r="W150" s="20" t="s">
        <v>204</v>
      </c>
      <c r="X150" s="19" t="s">
        <v>204</v>
      </c>
      <c r="Y150" s="17"/>
      <c r="Z150" s="17"/>
      <c r="AA150" s="20"/>
      <c r="AB150" s="19" t="s">
        <v>204</v>
      </c>
      <c r="AC150" s="17" t="s">
        <v>205</v>
      </c>
      <c r="AD150" s="17" t="s">
        <v>204</v>
      </c>
      <c r="AE150" s="20" t="s">
        <v>204</v>
      </c>
      <c r="AF150" s="19">
        <v>50</v>
      </c>
      <c r="AG150" s="17">
        <v>80</v>
      </c>
      <c r="AH150" s="17">
        <v>80</v>
      </c>
      <c r="AI150" s="17">
        <v>50</v>
      </c>
      <c r="AJ150" s="20">
        <v>50</v>
      </c>
      <c r="AK150" s="39">
        <f t="shared" si="84"/>
        <v>470</v>
      </c>
      <c r="AL150" s="45">
        <f t="shared" si="72"/>
        <v>105</v>
      </c>
      <c r="AM150" s="46">
        <f t="shared" si="73"/>
        <v>30</v>
      </c>
      <c r="AN150" s="46">
        <f t="shared" si="74"/>
        <v>0</v>
      </c>
      <c r="AO150" s="46">
        <f t="shared" si="75"/>
        <v>25</v>
      </c>
      <c r="AP150" s="47">
        <f t="shared" si="77"/>
        <v>310</v>
      </c>
    </row>
    <row r="151" spans="1:42" ht="15" customHeight="1" thickTop="1" thickBot="1" x14ac:dyDescent="0.2">
      <c r="A151" s="535">
        <v>11</v>
      </c>
      <c r="B151" s="119" t="s">
        <v>220</v>
      </c>
      <c r="C151" s="218" t="s">
        <v>375</v>
      </c>
      <c r="D151" s="307">
        <v>25</v>
      </c>
      <c r="E151" s="308">
        <v>20</v>
      </c>
      <c r="F151" s="308">
        <v>30</v>
      </c>
      <c r="G151" s="308">
        <v>25</v>
      </c>
      <c r="H151" s="309">
        <v>30</v>
      </c>
      <c r="I151" s="307" t="s">
        <v>204</v>
      </c>
      <c r="J151" s="308" t="s">
        <v>205</v>
      </c>
      <c r="K151" s="308" t="s">
        <v>205</v>
      </c>
      <c r="L151" s="308" t="s">
        <v>204</v>
      </c>
      <c r="M151" s="309" t="s">
        <v>205</v>
      </c>
      <c r="N151" s="307" t="s">
        <v>204</v>
      </c>
      <c r="O151" s="308" t="s">
        <v>204</v>
      </c>
      <c r="P151" s="308" t="s">
        <v>204</v>
      </c>
      <c r="Q151" s="308" t="s">
        <v>205</v>
      </c>
      <c r="R151" s="309" t="s">
        <v>205</v>
      </c>
      <c r="S151" s="307" t="s">
        <v>204</v>
      </c>
      <c r="T151" s="308" t="s">
        <v>205</v>
      </c>
      <c r="U151" s="308" t="s">
        <v>204</v>
      </c>
      <c r="V151" s="308" t="s">
        <v>205</v>
      </c>
      <c r="W151" s="309" t="s">
        <v>205</v>
      </c>
      <c r="X151" s="307" t="s">
        <v>204</v>
      </c>
      <c r="Y151" s="308"/>
      <c r="Z151" s="308"/>
      <c r="AA151" s="309"/>
      <c r="AB151" s="307" t="s">
        <v>204</v>
      </c>
      <c r="AC151" s="308" t="s">
        <v>205</v>
      </c>
      <c r="AD151" s="308" t="s">
        <v>204</v>
      </c>
      <c r="AE151" s="309" t="s">
        <v>204</v>
      </c>
      <c r="AF151" s="307">
        <v>90</v>
      </c>
      <c r="AG151" s="308">
        <v>80</v>
      </c>
      <c r="AH151" s="308">
        <v>80</v>
      </c>
      <c r="AI151" s="308">
        <v>50</v>
      </c>
      <c r="AJ151" s="309">
        <v>80</v>
      </c>
      <c r="AK151" s="116">
        <f t="shared" si="84"/>
        <v>615</v>
      </c>
      <c r="AL151" s="85">
        <f t="shared" si="72"/>
        <v>130</v>
      </c>
      <c r="AM151" s="86">
        <f t="shared" si="73"/>
        <v>80</v>
      </c>
      <c r="AN151" s="86">
        <f t="shared" si="74"/>
        <v>0</v>
      </c>
      <c r="AO151" s="86">
        <f t="shared" si="75"/>
        <v>25</v>
      </c>
      <c r="AP151" s="87">
        <f>SUM(AF151:AJ151)</f>
        <v>380</v>
      </c>
    </row>
    <row r="152" spans="1:42" ht="15" customHeight="1" thickBot="1" x14ac:dyDescent="0.2">
      <c r="AL152" s="51" t="s">
        <v>196</v>
      </c>
      <c r="AM152" s="51" t="s">
        <v>246</v>
      </c>
      <c r="AN152" s="51" t="s">
        <v>246</v>
      </c>
      <c r="AO152" s="51" t="s">
        <v>246</v>
      </c>
      <c r="AP152" s="51" t="s">
        <v>196</v>
      </c>
    </row>
    <row r="153" spans="1:42" ht="15" customHeight="1" thickBot="1" x14ac:dyDescent="0.2">
      <c r="A153" s="143"/>
      <c r="B153" s="81" t="s">
        <v>50</v>
      </c>
      <c r="C153" s="197" t="s">
        <v>1</v>
      </c>
      <c r="D153" s="740" t="s">
        <v>2</v>
      </c>
      <c r="E153" s="741"/>
      <c r="F153" s="741"/>
      <c r="G153" s="741"/>
      <c r="H153" s="742"/>
      <c r="I153" s="741" t="s">
        <v>3</v>
      </c>
      <c r="J153" s="741"/>
      <c r="K153" s="741"/>
      <c r="L153" s="741"/>
      <c r="M153" s="741"/>
      <c r="N153" s="741" t="s">
        <v>4</v>
      </c>
      <c r="O153" s="741"/>
      <c r="P153" s="741"/>
      <c r="Q153" s="741"/>
      <c r="R153" s="741"/>
      <c r="S153" s="741" t="s">
        <v>5</v>
      </c>
      <c r="T153" s="741"/>
      <c r="U153" s="741"/>
      <c r="V153" s="741"/>
      <c r="W153" s="741"/>
      <c r="X153" s="741" t="s">
        <v>6</v>
      </c>
      <c r="Y153" s="741"/>
      <c r="Z153" s="741"/>
      <c r="AA153" s="741"/>
      <c r="AB153" s="741" t="s">
        <v>7</v>
      </c>
      <c r="AC153" s="741"/>
      <c r="AD153" s="741"/>
      <c r="AE153" s="741"/>
      <c r="AF153" s="741" t="s">
        <v>8</v>
      </c>
      <c r="AG153" s="741"/>
      <c r="AH153" s="741"/>
      <c r="AI153" s="741"/>
      <c r="AJ153" s="741"/>
      <c r="AK153" s="71" t="s">
        <v>9</v>
      </c>
      <c r="AL153" s="58" t="s">
        <v>242</v>
      </c>
      <c r="AM153" s="59" t="s">
        <v>243</v>
      </c>
      <c r="AN153" s="59" t="s">
        <v>244</v>
      </c>
      <c r="AO153" s="59" t="s">
        <v>245</v>
      </c>
      <c r="AP153" s="60" t="s">
        <v>247</v>
      </c>
    </row>
    <row r="154" spans="1:42" ht="15" customHeight="1" thickBot="1" x14ac:dyDescent="0.2">
      <c r="A154" s="547">
        <v>3</v>
      </c>
      <c r="B154" s="115" t="s">
        <v>61</v>
      </c>
      <c r="C154" s="216" t="s">
        <v>62</v>
      </c>
      <c r="D154" s="329">
        <v>30</v>
      </c>
      <c r="E154" s="292">
        <v>30</v>
      </c>
      <c r="F154" s="292">
        <v>30</v>
      </c>
      <c r="G154" s="292">
        <v>20</v>
      </c>
      <c r="H154" s="313">
        <v>10</v>
      </c>
      <c r="I154" s="314" t="s">
        <v>205</v>
      </c>
      <c r="J154" s="295" t="s">
        <v>204</v>
      </c>
      <c r="K154" s="295" t="s">
        <v>205</v>
      </c>
      <c r="L154" s="295" t="s">
        <v>204</v>
      </c>
      <c r="M154" s="315" t="s">
        <v>204</v>
      </c>
      <c r="N154" s="314" t="s">
        <v>204</v>
      </c>
      <c r="O154" s="295" t="s">
        <v>205</v>
      </c>
      <c r="P154" s="295" t="s">
        <v>205</v>
      </c>
      <c r="Q154" s="295" t="s">
        <v>204</v>
      </c>
      <c r="R154" s="315" t="s">
        <v>205</v>
      </c>
      <c r="S154" s="314" t="s">
        <v>204</v>
      </c>
      <c r="T154" s="295" t="s">
        <v>205</v>
      </c>
      <c r="U154" s="295" t="s">
        <v>205</v>
      </c>
      <c r="V154" s="295" t="s">
        <v>204</v>
      </c>
      <c r="W154" s="315" t="s">
        <v>204</v>
      </c>
      <c r="X154" s="314" t="s">
        <v>204</v>
      </c>
      <c r="Y154" s="295" t="s">
        <v>181</v>
      </c>
      <c r="Z154" s="295" t="s">
        <v>181</v>
      </c>
      <c r="AA154" s="315" t="s">
        <v>181</v>
      </c>
      <c r="AB154" s="314" t="s">
        <v>204</v>
      </c>
      <c r="AC154" s="295" t="s">
        <v>204</v>
      </c>
      <c r="AD154" s="295" t="s">
        <v>204</v>
      </c>
      <c r="AE154" s="315" t="s">
        <v>204</v>
      </c>
      <c r="AF154" s="316">
        <v>100</v>
      </c>
      <c r="AG154" s="292">
        <v>100</v>
      </c>
      <c r="AH154" s="292">
        <v>70</v>
      </c>
      <c r="AI154" s="292">
        <v>70</v>
      </c>
      <c r="AJ154" s="293">
        <v>50</v>
      </c>
      <c r="AK154" s="115">
        <f>SUM(AL154:AP154)</f>
        <v>580</v>
      </c>
      <c r="AL154" s="99">
        <f t="shared" si="72"/>
        <v>120</v>
      </c>
      <c r="AM154" s="100">
        <f t="shared" si="73"/>
        <v>70</v>
      </c>
      <c r="AN154" s="100">
        <f t="shared" si="74"/>
        <v>0</v>
      </c>
      <c r="AO154" s="100">
        <f t="shared" si="75"/>
        <v>0</v>
      </c>
      <c r="AP154" s="101">
        <f t="shared" si="77"/>
        <v>390</v>
      </c>
    </row>
    <row r="155" spans="1:42" ht="15" customHeight="1" thickBot="1" x14ac:dyDescent="0.2">
      <c r="AL155" s="51" t="s">
        <v>196</v>
      </c>
      <c r="AM155" s="51" t="s">
        <v>246</v>
      </c>
      <c r="AN155" s="51" t="s">
        <v>246</v>
      </c>
      <c r="AO155" s="51" t="s">
        <v>246</v>
      </c>
      <c r="AP155" s="51" t="s">
        <v>196</v>
      </c>
    </row>
    <row r="156" spans="1:42" ht="15" customHeight="1" thickBot="1" x14ac:dyDescent="0.2">
      <c r="A156" s="143"/>
      <c r="B156" s="81" t="s">
        <v>50</v>
      </c>
      <c r="C156" s="197" t="s">
        <v>1</v>
      </c>
      <c r="D156" s="740" t="s">
        <v>242</v>
      </c>
      <c r="E156" s="741"/>
      <c r="F156" s="741"/>
      <c r="G156" s="741"/>
      <c r="H156" s="742"/>
      <c r="I156" s="750" t="s">
        <v>3</v>
      </c>
      <c r="J156" s="741"/>
      <c r="K156" s="741"/>
      <c r="L156" s="741"/>
      <c r="M156" s="741"/>
      <c r="N156" s="741" t="s">
        <v>4</v>
      </c>
      <c r="O156" s="741"/>
      <c r="P156" s="741"/>
      <c r="Q156" s="741"/>
      <c r="R156" s="741"/>
      <c r="S156" s="741" t="s">
        <v>5</v>
      </c>
      <c r="T156" s="741"/>
      <c r="U156" s="741"/>
      <c r="V156" s="741"/>
      <c r="W156" s="741"/>
      <c r="X156" s="741" t="s">
        <v>6</v>
      </c>
      <c r="Y156" s="741"/>
      <c r="Z156" s="741"/>
      <c r="AA156" s="741"/>
      <c r="AB156" s="741" t="s">
        <v>7</v>
      </c>
      <c r="AC156" s="741"/>
      <c r="AD156" s="741"/>
      <c r="AE156" s="751"/>
      <c r="AF156" s="740" t="s">
        <v>8</v>
      </c>
      <c r="AG156" s="741"/>
      <c r="AH156" s="741"/>
      <c r="AI156" s="741"/>
      <c r="AJ156" s="742"/>
      <c r="AK156" s="81" t="s">
        <v>9</v>
      </c>
      <c r="AL156" s="58" t="s">
        <v>242</v>
      </c>
      <c r="AM156" s="59" t="s">
        <v>243</v>
      </c>
      <c r="AN156" s="59" t="s">
        <v>244</v>
      </c>
      <c r="AO156" s="59" t="s">
        <v>245</v>
      </c>
      <c r="AP156" s="60" t="s">
        <v>247</v>
      </c>
    </row>
    <row r="157" spans="1:42" ht="15" customHeight="1" thickBot="1" x14ac:dyDescent="0.2">
      <c r="A157" s="144">
        <v>3</v>
      </c>
      <c r="B157" s="133" t="s">
        <v>97</v>
      </c>
      <c r="C157" s="186" t="s">
        <v>64</v>
      </c>
      <c r="D157" s="244">
        <v>30</v>
      </c>
      <c r="E157" s="245">
        <v>30</v>
      </c>
      <c r="F157" s="245">
        <v>25</v>
      </c>
      <c r="G157" s="245">
        <v>25</v>
      </c>
      <c r="H157" s="246">
        <v>15</v>
      </c>
      <c r="I157" s="330" t="s">
        <v>204</v>
      </c>
      <c r="J157" s="248" t="s">
        <v>205</v>
      </c>
      <c r="K157" s="248" t="s">
        <v>204</v>
      </c>
      <c r="L157" s="248" t="s">
        <v>204</v>
      </c>
      <c r="M157" s="250" t="s">
        <v>204</v>
      </c>
      <c r="N157" s="247" t="s">
        <v>204</v>
      </c>
      <c r="O157" s="248" t="s">
        <v>204</v>
      </c>
      <c r="P157" s="248" t="s">
        <v>205</v>
      </c>
      <c r="Q157" s="248" t="s">
        <v>204</v>
      </c>
      <c r="R157" s="249" t="s">
        <v>205</v>
      </c>
      <c r="S157" s="330" t="s">
        <v>204</v>
      </c>
      <c r="T157" s="248" t="s">
        <v>204</v>
      </c>
      <c r="U157" s="248" t="s">
        <v>204</v>
      </c>
      <c r="V157" s="248" t="s">
        <v>205</v>
      </c>
      <c r="W157" s="250" t="s">
        <v>204</v>
      </c>
      <c r="X157" s="247" t="s">
        <v>204</v>
      </c>
      <c r="Y157" s="248" t="s">
        <v>181</v>
      </c>
      <c r="Z157" s="248" t="s">
        <v>181</v>
      </c>
      <c r="AA157" s="249" t="s">
        <v>181</v>
      </c>
      <c r="AB157" s="330" t="s">
        <v>204</v>
      </c>
      <c r="AC157" s="248" t="s">
        <v>204</v>
      </c>
      <c r="AD157" s="248" t="s">
        <v>205</v>
      </c>
      <c r="AE157" s="250" t="s">
        <v>204</v>
      </c>
      <c r="AF157" s="244">
        <v>90</v>
      </c>
      <c r="AG157" s="245">
        <v>80</v>
      </c>
      <c r="AH157" s="245">
        <v>70</v>
      </c>
      <c r="AI157" s="245">
        <v>60</v>
      </c>
      <c r="AJ157" s="246">
        <v>40</v>
      </c>
      <c r="AK157" s="90">
        <f>SUM(AL157:AP157)</f>
        <v>530</v>
      </c>
      <c r="AL157" s="42">
        <f t="shared" si="72"/>
        <v>125</v>
      </c>
      <c r="AM157" s="43">
        <f t="shared" si="73"/>
        <v>40</v>
      </c>
      <c r="AN157" s="43">
        <f t="shared" si="74"/>
        <v>0</v>
      </c>
      <c r="AO157" s="43">
        <f t="shared" si="75"/>
        <v>25</v>
      </c>
      <c r="AP157" s="44">
        <f t="shared" si="77"/>
        <v>340</v>
      </c>
    </row>
    <row r="158" spans="1:42" ht="15" customHeight="1" thickTop="1" thickBot="1" x14ac:dyDescent="0.2">
      <c r="A158" s="146">
        <v>5</v>
      </c>
      <c r="B158" s="163" t="s">
        <v>97</v>
      </c>
      <c r="C158" s="194" t="s">
        <v>92</v>
      </c>
      <c r="D158" s="269" t="s">
        <v>84</v>
      </c>
      <c r="E158" s="270" t="s">
        <v>84</v>
      </c>
      <c r="F158" s="270" t="s">
        <v>84</v>
      </c>
      <c r="G158" s="270" t="s">
        <v>84</v>
      </c>
      <c r="H158" s="271" t="s">
        <v>84</v>
      </c>
      <c r="I158" s="68" t="s">
        <v>204</v>
      </c>
      <c r="J158" s="18" t="s">
        <v>204</v>
      </c>
      <c r="K158" s="18" t="s">
        <v>204</v>
      </c>
      <c r="L158" s="18" t="s">
        <v>204</v>
      </c>
      <c r="M158" s="256" t="s">
        <v>204</v>
      </c>
      <c r="N158" s="21" t="s">
        <v>204</v>
      </c>
      <c r="O158" s="18" t="s">
        <v>204</v>
      </c>
      <c r="P158" s="18" t="s">
        <v>205</v>
      </c>
      <c r="Q158" s="18" t="s">
        <v>205</v>
      </c>
      <c r="R158" s="22" t="s">
        <v>204</v>
      </c>
      <c r="S158" s="68" t="s">
        <v>204</v>
      </c>
      <c r="T158" s="18" t="s">
        <v>204</v>
      </c>
      <c r="U158" s="18" t="s">
        <v>204</v>
      </c>
      <c r="V158" s="18" t="s">
        <v>204</v>
      </c>
      <c r="W158" s="256" t="s">
        <v>205</v>
      </c>
      <c r="X158" s="21" t="s">
        <v>204</v>
      </c>
      <c r="Y158" s="18" t="s">
        <v>181</v>
      </c>
      <c r="Z158" s="18" t="s">
        <v>181</v>
      </c>
      <c r="AA158" s="22" t="s">
        <v>181</v>
      </c>
      <c r="AB158" s="68" t="s">
        <v>205</v>
      </c>
      <c r="AC158" s="18" t="s">
        <v>205</v>
      </c>
      <c r="AD158" s="18" t="s">
        <v>204</v>
      </c>
      <c r="AE158" s="256" t="s">
        <v>204</v>
      </c>
      <c r="AF158" s="269" t="s">
        <v>84</v>
      </c>
      <c r="AG158" s="270" t="s">
        <v>84</v>
      </c>
      <c r="AH158" s="270" t="s">
        <v>84</v>
      </c>
      <c r="AI158" s="270" t="s">
        <v>84</v>
      </c>
      <c r="AJ158" s="271" t="s">
        <v>84</v>
      </c>
      <c r="AK158" s="92">
        <v>560</v>
      </c>
      <c r="AL158" s="49">
        <f t="shared" si="72"/>
        <v>0</v>
      </c>
      <c r="AM158" s="48">
        <f t="shared" si="73"/>
        <v>30</v>
      </c>
      <c r="AN158" s="48">
        <f t="shared" si="74"/>
        <v>0</v>
      </c>
      <c r="AO158" s="48">
        <f t="shared" si="75"/>
        <v>50</v>
      </c>
      <c r="AP158" s="50">
        <f t="shared" si="77"/>
        <v>0</v>
      </c>
    </row>
    <row r="159" spans="1:42" ht="15" customHeight="1" thickTop="1" thickBot="1" x14ac:dyDescent="0.2">
      <c r="A159" s="148">
        <v>6</v>
      </c>
      <c r="B159" s="134" t="s">
        <v>97</v>
      </c>
      <c r="C159" s="187" t="s">
        <v>109</v>
      </c>
      <c r="D159" s="253">
        <v>30</v>
      </c>
      <c r="E159" s="254">
        <v>30</v>
      </c>
      <c r="F159" s="254">
        <v>30</v>
      </c>
      <c r="G159" s="254">
        <v>30</v>
      </c>
      <c r="H159" s="255">
        <v>25</v>
      </c>
      <c r="I159" s="68" t="s">
        <v>204</v>
      </c>
      <c r="J159" s="18" t="s">
        <v>204</v>
      </c>
      <c r="K159" s="18" t="s">
        <v>204</v>
      </c>
      <c r="L159" s="18" t="s">
        <v>204</v>
      </c>
      <c r="M159" s="256" t="s">
        <v>204</v>
      </c>
      <c r="N159" s="21" t="s">
        <v>204</v>
      </c>
      <c r="O159" s="18" t="s">
        <v>204</v>
      </c>
      <c r="P159" s="18" t="s">
        <v>204</v>
      </c>
      <c r="Q159" s="18" t="s">
        <v>204</v>
      </c>
      <c r="R159" s="22" t="s">
        <v>204</v>
      </c>
      <c r="S159" s="68" t="s">
        <v>204</v>
      </c>
      <c r="T159" s="18" t="s">
        <v>204</v>
      </c>
      <c r="U159" s="18" t="s">
        <v>204</v>
      </c>
      <c r="V159" s="18" t="s">
        <v>204</v>
      </c>
      <c r="W159" s="256" t="s">
        <v>204</v>
      </c>
      <c r="X159" s="21" t="s">
        <v>204</v>
      </c>
      <c r="Y159" s="18" t="s">
        <v>181</v>
      </c>
      <c r="Z159" s="18" t="s">
        <v>181</v>
      </c>
      <c r="AA159" s="22" t="s">
        <v>181</v>
      </c>
      <c r="AB159" s="68" t="s">
        <v>204</v>
      </c>
      <c r="AC159" s="18" t="s">
        <v>204</v>
      </c>
      <c r="AD159" s="18" t="s">
        <v>205</v>
      </c>
      <c r="AE159" s="256" t="s">
        <v>205</v>
      </c>
      <c r="AF159" s="253">
        <v>90</v>
      </c>
      <c r="AG159" s="254">
        <v>70</v>
      </c>
      <c r="AH159" s="254">
        <v>70</v>
      </c>
      <c r="AI159" s="254">
        <v>50</v>
      </c>
      <c r="AJ159" s="255">
        <v>0</v>
      </c>
      <c r="AK159" s="91">
        <f t="shared" ref="AK159:AK168" si="85">SUM(AL159:AP159)</f>
        <v>475</v>
      </c>
      <c r="AL159" s="49">
        <f t="shared" si="72"/>
        <v>145</v>
      </c>
      <c r="AM159" s="48">
        <f t="shared" si="73"/>
        <v>0</v>
      </c>
      <c r="AN159" s="48">
        <f t="shared" si="74"/>
        <v>0</v>
      </c>
      <c r="AO159" s="48">
        <f t="shared" si="75"/>
        <v>50</v>
      </c>
      <c r="AP159" s="50">
        <f t="shared" si="77"/>
        <v>280</v>
      </c>
    </row>
    <row r="160" spans="1:42" ht="15" customHeight="1" thickTop="1" thickBot="1" x14ac:dyDescent="0.2">
      <c r="A160" s="148">
        <v>7</v>
      </c>
      <c r="B160" s="134" t="s">
        <v>97</v>
      </c>
      <c r="C160" s="187" t="s">
        <v>134</v>
      </c>
      <c r="D160" s="253">
        <v>30</v>
      </c>
      <c r="E160" s="254">
        <v>30</v>
      </c>
      <c r="F160" s="254">
        <v>25</v>
      </c>
      <c r="G160" s="254">
        <v>25</v>
      </c>
      <c r="H160" s="255">
        <v>25</v>
      </c>
      <c r="I160" s="68" t="s">
        <v>205</v>
      </c>
      <c r="J160" s="18" t="s">
        <v>204</v>
      </c>
      <c r="K160" s="18" t="s">
        <v>204</v>
      </c>
      <c r="L160" s="18" t="s">
        <v>204</v>
      </c>
      <c r="M160" s="256" t="s">
        <v>205</v>
      </c>
      <c r="N160" s="21" t="s">
        <v>204</v>
      </c>
      <c r="O160" s="18" t="s">
        <v>204</v>
      </c>
      <c r="P160" s="18" t="s">
        <v>205</v>
      </c>
      <c r="Q160" s="18" t="s">
        <v>204</v>
      </c>
      <c r="R160" s="22" t="s">
        <v>204</v>
      </c>
      <c r="S160" s="68" t="s">
        <v>204</v>
      </c>
      <c r="T160" s="18" t="s">
        <v>204</v>
      </c>
      <c r="U160" s="18" t="s">
        <v>205</v>
      </c>
      <c r="V160" s="18" t="s">
        <v>205</v>
      </c>
      <c r="W160" s="256" t="s">
        <v>205</v>
      </c>
      <c r="X160" s="21" t="s">
        <v>204</v>
      </c>
      <c r="Y160" s="18" t="s">
        <v>181</v>
      </c>
      <c r="Z160" s="18" t="s">
        <v>181</v>
      </c>
      <c r="AA160" s="22" t="s">
        <v>181</v>
      </c>
      <c r="AB160" s="68" t="s">
        <v>204</v>
      </c>
      <c r="AC160" s="18" t="s">
        <v>205</v>
      </c>
      <c r="AD160" s="18" t="s">
        <v>205</v>
      </c>
      <c r="AE160" s="256" t="s">
        <v>205</v>
      </c>
      <c r="AF160" s="253">
        <v>90</v>
      </c>
      <c r="AG160" s="254">
        <v>90</v>
      </c>
      <c r="AH160" s="254">
        <v>80</v>
      </c>
      <c r="AI160" s="254">
        <v>80</v>
      </c>
      <c r="AJ160" s="255">
        <v>80</v>
      </c>
      <c r="AK160" s="91">
        <f t="shared" si="85"/>
        <v>690</v>
      </c>
      <c r="AL160" s="49">
        <f t="shared" si="72"/>
        <v>135</v>
      </c>
      <c r="AM160" s="48">
        <f t="shared" si="73"/>
        <v>60</v>
      </c>
      <c r="AN160" s="48">
        <f t="shared" si="74"/>
        <v>0</v>
      </c>
      <c r="AO160" s="48">
        <f t="shared" si="75"/>
        <v>75</v>
      </c>
      <c r="AP160" s="50">
        <f t="shared" si="77"/>
        <v>420</v>
      </c>
    </row>
    <row r="161" spans="1:42" ht="15" customHeight="1" thickTop="1" thickBot="1" x14ac:dyDescent="0.2">
      <c r="A161" s="147">
        <v>8</v>
      </c>
      <c r="B161" s="136" t="s">
        <v>97</v>
      </c>
      <c r="C161" s="189" t="s">
        <v>134</v>
      </c>
      <c r="D161" s="21">
        <v>25</v>
      </c>
      <c r="E161" s="18">
        <v>25</v>
      </c>
      <c r="F161" s="18">
        <v>25</v>
      </c>
      <c r="G161" s="18">
        <v>30</v>
      </c>
      <c r="H161" s="22">
        <v>30</v>
      </c>
      <c r="I161" s="68" t="s">
        <v>204</v>
      </c>
      <c r="J161" s="18" t="s">
        <v>205</v>
      </c>
      <c r="K161" s="18" t="s">
        <v>204</v>
      </c>
      <c r="L161" s="18" t="s">
        <v>205</v>
      </c>
      <c r="M161" s="256" t="s">
        <v>204</v>
      </c>
      <c r="N161" s="21" t="s">
        <v>205</v>
      </c>
      <c r="O161" s="18" t="s">
        <v>204</v>
      </c>
      <c r="P161" s="18" t="s">
        <v>204</v>
      </c>
      <c r="Q161" s="18" t="s">
        <v>205</v>
      </c>
      <c r="R161" s="22" t="s">
        <v>205</v>
      </c>
      <c r="S161" s="68" t="s">
        <v>204</v>
      </c>
      <c r="T161" s="18" t="s">
        <v>204</v>
      </c>
      <c r="U161" s="18" t="s">
        <v>204</v>
      </c>
      <c r="V161" s="18" t="s">
        <v>205</v>
      </c>
      <c r="W161" s="256" t="s">
        <v>205</v>
      </c>
      <c r="X161" s="21" t="s">
        <v>205</v>
      </c>
      <c r="Y161" s="18" t="s">
        <v>204</v>
      </c>
      <c r="Z161" s="18" t="s">
        <v>181</v>
      </c>
      <c r="AA161" s="22" t="s">
        <v>181</v>
      </c>
      <c r="AB161" s="68" t="s">
        <v>204</v>
      </c>
      <c r="AC161" s="18" t="s">
        <v>205</v>
      </c>
      <c r="AD161" s="18" t="s">
        <v>205</v>
      </c>
      <c r="AE161" s="256" t="s">
        <v>204</v>
      </c>
      <c r="AF161" s="21">
        <v>50</v>
      </c>
      <c r="AG161" s="18">
        <v>70</v>
      </c>
      <c r="AH161" s="18">
        <v>90</v>
      </c>
      <c r="AI161" s="18">
        <v>100</v>
      </c>
      <c r="AJ161" s="22">
        <v>100</v>
      </c>
      <c r="AK161" s="95">
        <f t="shared" si="85"/>
        <v>675</v>
      </c>
      <c r="AL161" s="49">
        <f t="shared" si="72"/>
        <v>135</v>
      </c>
      <c r="AM161" s="48">
        <f t="shared" si="73"/>
        <v>70</v>
      </c>
      <c r="AN161" s="48">
        <f t="shared" si="74"/>
        <v>10</v>
      </c>
      <c r="AO161" s="48">
        <f t="shared" si="75"/>
        <v>50</v>
      </c>
      <c r="AP161" s="50">
        <f t="shared" si="77"/>
        <v>410</v>
      </c>
    </row>
    <row r="162" spans="1:42" ht="15" customHeight="1" thickTop="1" thickBot="1" x14ac:dyDescent="0.2">
      <c r="A162" s="147">
        <v>9</v>
      </c>
      <c r="B162" s="137" t="s">
        <v>97</v>
      </c>
      <c r="C162" s="190" t="s">
        <v>134</v>
      </c>
      <c r="D162" s="21">
        <v>25</v>
      </c>
      <c r="E162" s="18">
        <v>25</v>
      </c>
      <c r="F162" s="18">
        <v>30</v>
      </c>
      <c r="G162" s="18">
        <v>25</v>
      </c>
      <c r="H162" s="22">
        <v>30</v>
      </c>
      <c r="I162" s="68" t="s">
        <v>204</v>
      </c>
      <c r="J162" s="18" t="s">
        <v>204</v>
      </c>
      <c r="K162" s="18" t="s">
        <v>204</v>
      </c>
      <c r="L162" s="18" t="s">
        <v>204</v>
      </c>
      <c r="M162" s="256" t="s">
        <v>204</v>
      </c>
      <c r="N162" s="21" t="s">
        <v>204</v>
      </c>
      <c r="O162" s="18" t="s">
        <v>204</v>
      </c>
      <c r="P162" s="18" t="s">
        <v>204</v>
      </c>
      <c r="Q162" s="18" t="s">
        <v>204</v>
      </c>
      <c r="R162" s="22" t="s">
        <v>204</v>
      </c>
      <c r="S162" s="68" t="s">
        <v>204</v>
      </c>
      <c r="T162" s="18" t="s">
        <v>204</v>
      </c>
      <c r="U162" s="18" t="s">
        <v>204</v>
      </c>
      <c r="V162" s="18" t="s">
        <v>205</v>
      </c>
      <c r="W162" s="256" t="s">
        <v>204</v>
      </c>
      <c r="X162" s="21" t="s">
        <v>204</v>
      </c>
      <c r="Y162" s="17" t="s">
        <v>181</v>
      </c>
      <c r="Z162" s="17" t="s">
        <v>181</v>
      </c>
      <c r="AA162" s="20" t="s">
        <v>181</v>
      </c>
      <c r="AB162" s="68" t="s">
        <v>204</v>
      </c>
      <c r="AC162" s="18" t="s">
        <v>204</v>
      </c>
      <c r="AD162" s="18" t="s">
        <v>204</v>
      </c>
      <c r="AE162" s="256" t="s">
        <v>204</v>
      </c>
      <c r="AF162" s="21">
        <v>70</v>
      </c>
      <c r="AG162" s="18">
        <v>70</v>
      </c>
      <c r="AH162" s="18">
        <v>80</v>
      </c>
      <c r="AI162" s="18">
        <v>90</v>
      </c>
      <c r="AJ162" s="22">
        <v>80</v>
      </c>
      <c r="AK162" s="32">
        <f t="shared" si="85"/>
        <v>535</v>
      </c>
      <c r="AL162" s="49">
        <f t="shared" si="72"/>
        <v>135</v>
      </c>
      <c r="AM162" s="48">
        <f t="shared" si="73"/>
        <v>10</v>
      </c>
      <c r="AN162" s="48">
        <f t="shared" si="74"/>
        <v>0</v>
      </c>
      <c r="AO162" s="48">
        <f t="shared" si="75"/>
        <v>0</v>
      </c>
      <c r="AP162" s="50">
        <f t="shared" si="77"/>
        <v>390</v>
      </c>
    </row>
    <row r="163" spans="1:42" s="757" customFormat="1" ht="15" customHeight="1" thickTop="1" thickBot="1" x14ac:dyDescent="0.2">
      <c r="A163" s="148">
        <v>10</v>
      </c>
      <c r="B163" s="73" t="s">
        <v>538</v>
      </c>
      <c r="C163" s="191" t="s">
        <v>376</v>
      </c>
      <c r="D163" s="19">
        <v>25</v>
      </c>
      <c r="E163" s="17">
        <v>30</v>
      </c>
      <c r="F163" s="17">
        <v>30</v>
      </c>
      <c r="G163" s="17">
        <v>30</v>
      </c>
      <c r="H163" s="20">
        <v>30</v>
      </c>
      <c r="I163" s="69" t="s">
        <v>204</v>
      </c>
      <c r="J163" s="17" t="s">
        <v>204</v>
      </c>
      <c r="K163" s="17" t="s">
        <v>205</v>
      </c>
      <c r="L163" s="17" t="s">
        <v>204</v>
      </c>
      <c r="M163" s="260" t="s">
        <v>205</v>
      </c>
      <c r="N163" s="19" t="s">
        <v>205</v>
      </c>
      <c r="O163" s="17" t="s">
        <v>204</v>
      </c>
      <c r="P163" s="17" t="s">
        <v>204</v>
      </c>
      <c r="Q163" s="17" t="s">
        <v>205</v>
      </c>
      <c r="R163" s="20" t="s">
        <v>204</v>
      </c>
      <c r="S163" s="69" t="s">
        <v>204</v>
      </c>
      <c r="T163" s="17" t="s">
        <v>204</v>
      </c>
      <c r="U163" s="17" t="s">
        <v>205</v>
      </c>
      <c r="V163" s="17" t="s">
        <v>205</v>
      </c>
      <c r="W163" s="260" t="s">
        <v>205</v>
      </c>
      <c r="X163" s="19" t="s">
        <v>204</v>
      </c>
      <c r="Y163" s="331"/>
      <c r="Z163" s="331"/>
      <c r="AA163" s="164"/>
      <c r="AB163" s="69" t="s">
        <v>204</v>
      </c>
      <c r="AC163" s="17" t="s">
        <v>205</v>
      </c>
      <c r="AD163" s="260" t="s">
        <v>204</v>
      </c>
      <c r="AE163" s="260" t="s">
        <v>205</v>
      </c>
      <c r="AF163" s="19">
        <v>90</v>
      </c>
      <c r="AG163" s="17">
        <v>100</v>
      </c>
      <c r="AH163" s="17">
        <v>100</v>
      </c>
      <c r="AI163" s="17">
        <v>90</v>
      </c>
      <c r="AJ163" s="20">
        <v>50</v>
      </c>
      <c r="AK163" s="36">
        <f t="shared" si="85"/>
        <v>695</v>
      </c>
      <c r="AL163" s="45">
        <f t="shared" si="72"/>
        <v>145</v>
      </c>
      <c r="AM163" s="46">
        <f t="shared" si="73"/>
        <v>70</v>
      </c>
      <c r="AN163" s="46">
        <f t="shared" si="74"/>
        <v>0</v>
      </c>
      <c r="AO163" s="46">
        <f t="shared" si="75"/>
        <v>50</v>
      </c>
      <c r="AP163" s="47">
        <f t="shared" si="77"/>
        <v>430</v>
      </c>
    </row>
    <row r="164" spans="1:42" s="757" customFormat="1" ht="15" customHeight="1" thickTop="1" thickBot="1" x14ac:dyDescent="0.2">
      <c r="A164" s="148">
        <v>11</v>
      </c>
      <c r="B164" s="73" t="s">
        <v>539</v>
      </c>
      <c r="C164" s="191" t="s">
        <v>377</v>
      </c>
      <c r="D164" s="19">
        <v>30</v>
      </c>
      <c r="E164" s="17">
        <v>20</v>
      </c>
      <c r="F164" s="17">
        <v>30</v>
      </c>
      <c r="G164" s="17">
        <v>20</v>
      </c>
      <c r="H164" s="20">
        <v>25</v>
      </c>
      <c r="I164" s="69" t="s">
        <v>204</v>
      </c>
      <c r="J164" s="17" t="s">
        <v>205</v>
      </c>
      <c r="K164" s="17" t="s">
        <v>204</v>
      </c>
      <c r="L164" s="17" t="s">
        <v>204</v>
      </c>
      <c r="M164" s="260" t="s">
        <v>205</v>
      </c>
      <c r="N164" s="19" t="s">
        <v>205</v>
      </c>
      <c r="O164" s="17" t="s">
        <v>204</v>
      </c>
      <c r="P164" s="17" t="s">
        <v>205</v>
      </c>
      <c r="Q164" s="17" t="s">
        <v>205</v>
      </c>
      <c r="R164" s="20" t="s">
        <v>204</v>
      </c>
      <c r="S164" s="69" t="s">
        <v>205</v>
      </c>
      <c r="T164" s="17" t="s">
        <v>204</v>
      </c>
      <c r="U164" s="17" t="s">
        <v>204</v>
      </c>
      <c r="V164" s="17" t="s">
        <v>204</v>
      </c>
      <c r="W164" s="260" t="s">
        <v>204</v>
      </c>
      <c r="X164" s="19" t="s">
        <v>204</v>
      </c>
      <c r="Y164" s="17"/>
      <c r="Z164" s="17"/>
      <c r="AA164" s="20"/>
      <c r="AB164" s="69" t="s">
        <v>204</v>
      </c>
      <c r="AC164" s="17" t="s">
        <v>205</v>
      </c>
      <c r="AD164" s="17" t="s">
        <v>204</v>
      </c>
      <c r="AE164" s="260" t="s">
        <v>204</v>
      </c>
      <c r="AF164" s="19">
        <v>100</v>
      </c>
      <c r="AG164" s="17">
        <v>70</v>
      </c>
      <c r="AH164" s="17">
        <v>70</v>
      </c>
      <c r="AI164" s="17">
        <v>90</v>
      </c>
      <c r="AJ164" s="20">
        <v>50</v>
      </c>
      <c r="AK164" s="96">
        <f t="shared" si="85"/>
        <v>590</v>
      </c>
      <c r="AL164" s="45">
        <f t="shared" si="72"/>
        <v>125</v>
      </c>
      <c r="AM164" s="46">
        <f t="shared" si="73"/>
        <v>60</v>
      </c>
      <c r="AN164" s="46">
        <f t="shared" si="74"/>
        <v>0</v>
      </c>
      <c r="AO164" s="46">
        <f t="shared" si="75"/>
        <v>25</v>
      </c>
      <c r="AP164" s="47">
        <f t="shared" ref="AP164:AP169" si="86">SUM(AF164:AJ164)</f>
        <v>380</v>
      </c>
    </row>
    <row r="165" spans="1:42" s="692" customFormat="1" ht="15" customHeight="1" thickTop="1" thickBot="1" x14ac:dyDescent="0.2">
      <c r="A165" s="139">
        <v>12</v>
      </c>
      <c r="B165" s="160" t="s">
        <v>97</v>
      </c>
      <c r="C165" s="192" t="s">
        <v>378</v>
      </c>
      <c r="D165" s="19">
        <v>15</v>
      </c>
      <c r="E165" s="17">
        <v>20</v>
      </c>
      <c r="F165" s="17">
        <v>30</v>
      </c>
      <c r="G165" s="17">
        <v>25</v>
      </c>
      <c r="H165" s="20">
        <v>25</v>
      </c>
      <c r="I165" s="69" t="s">
        <v>205</v>
      </c>
      <c r="J165" s="17" t="s">
        <v>204</v>
      </c>
      <c r="K165" s="17" t="s">
        <v>205</v>
      </c>
      <c r="L165" s="17" t="s">
        <v>204</v>
      </c>
      <c r="M165" s="260" t="s">
        <v>205</v>
      </c>
      <c r="N165" s="19" t="s">
        <v>204</v>
      </c>
      <c r="O165" s="17" t="s">
        <v>204</v>
      </c>
      <c r="P165" s="17" t="s">
        <v>205</v>
      </c>
      <c r="Q165" s="17" t="s">
        <v>205</v>
      </c>
      <c r="R165" s="20" t="s">
        <v>205</v>
      </c>
      <c r="S165" s="69" t="s">
        <v>205</v>
      </c>
      <c r="T165" s="17" t="s">
        <v>205</v>
      </c>
      <c r="U165" s="17" t="s">
        <v>204</v>
      </c>
      <c r="V165" s="17" t="s">
        <v>205</v>
      </c>
      <c r="W165" s="260" t="s">
        <v>205</v>
      </c>
      <c r="X165" s="19" t="s">
        <v>205</v>
      </c>
      <c r="Y165" s="17" t="s">
        <v>205</v>
      </c>
      <c r="Z165" s="17" t="s">
        <v>204</v>
      </c>
      <c r="AA165" s="20"/>
      <c r="AB165" s="69" t="s">
        <v>204</v>
      </c>
      <c r="AC165" s="17" t="s">
        <v>204</v>
      </c>
      <c r="AD165" s="17" t="s">
        <v>205</v>
      </c>
      <c r="AE165" s="260" t="s">
        <v>204</v>
      </c>
      <c r="AF165" s="19">
        <v>100</v>
      </c>
      <c r="AG165" s="17">
        <v>70</v>
      </c>
      <c r="AH165" s="17">
        <v>90</v>
      </c>
      <c r="AI165" s="17">
        <v>100</v>
      </c>
      <c r="AJ165" s="20">
        <v>80</v>
      </c>
      <c r="AK165" s="84">
        <f t="shared" si="85"/>
        <v>710</v>
      </c>
      <c r="AL165" s="45">
        <f t="shared" ref="AL165:AL169" si="87">SUM(D165:H165)</f>
        <v>115</v>
      </c>
      <c r="AM165" s="46">
        <f t="shared" ref="AM165:AM169" si="88">+((I165="○")*10)+((J165="○")*10)+((K165="○")*10)+((L165="○")*10)+((M165="○")*10)+((N165="○")*10)+((O165="○")*10)+((P165="○")*10)+((Q165="○")*10)+((R165="○")*10)+((S165="○")*10)+((T165="○")*10)+((U165="○")*10)+((V165="○")*10)+((W165="○")*10)</f>
        <v>100</v>
      </c>
      <c r="AN165" s="46">
        <f t="shared" ref="AN165:AN169" si="89">+((X165="○")*10)+((Y165="○")*20)+((Z165="○")*30)+((AA165="○")*40)</f>
        <v>30</v>
      </c>
      <c r="AO165" s="46">
        <f t="shared" ref="AO165:AO169" si="90">+((AB165="○")*25)+((AC165="○")*25)+((AD165="○")*25)+((AE165="○")*25)</f>
        <v>25</v>
      </c>
      <c r="AP165" s="47">
        <f t="shared" si="86"/>
        <v>440</v>
      </c>
    </row>
    <row r="166" spans="1:42" s="758" customFormat="1" ht="15" customHeight="1" thickTop="1" thickBot="1" x14ac:dyDescent="0.2">
      <c r="A166" s="139">
        <v>13</v>
      </c>
      <c r="B166" s="160" t="s">
        <v>97</v>
      </c>
      <c r="C166" s="192" t="s">
        <v>444</v>
      </c>
      <c r="D166" s="19">
        <v>20</v>
      </c>
      <c r="E166" s="17">
        <v>15</v>
      </c>
      <c r="F166" s="17">
        <v>30</v>
      </c>
      <c r="G166" s="17">
        <v>20</v>
      </c>
      <c r="H166" s="20">
        <v>30</v>
      </c>
      <c r="I166" s="69" t="s">
        <v>205</v>
      </c>
      <c r="J166" s="17" t="s">
        <v>204</v>
      </c>
      <c r="K166" s="17" t="s">
        <v>204</v>
      </c>
      <c r="L166" s="17" t="s">
        <v>205</v>
      </c>
      <c r="M166" s="260" t="s">
        <v>204</v>
      </c>
      <c r="N166" s="19" t="s">
        <v>204</v>
      </c>
      <c r="O166" s="17" t="s">
        <v>205</v>
      </c>
      <c r="P166" s="17" t="s">
        <v>204</v>
      </c>
      <c r="Q166" s="17" t="s">
        <v>204</v>
      </c>
      <c r="R166" s="20" t="s">
        <v>205</v>
      </c>
      <c r="S166" s="69" t="s">
        <v>205</v>
      </c>
      <c r="T166" s="17" t="s">
        <v>204</v>
      </c>
      <c r="U166" s="17" t="s">
        <v>204</v>
      </c>
      <c r="V166" s="17" t="s">
        <v>205</v>
      </c>
      <c r="W166" s="260" t="s">
        <v>205</v>
      </c>
      <c r="X166" s="19" t="s">
        <v>205</v>
      </c>
      <c r="Y166" s="17" t="s">
        <v>205</v>
      </c>
      <c r="Z166" s="17" t="s">
        <v>205</v>
      </c>
      <c r="AA166" s="20" t="s">
        <v>204</v>
      </c>
      <c r="AB166" s="69" t="s">
        <v>205</v>
      </c>
      <c r="AC166" s="17" t="s">
        <v>204</v>
      </c>
      <c r="AD166" s="17" t="s">
        <v>205</v>
      </c>
      <c r="AE166" s="260" t="s">
        <v>204</v>
      </c>
      <c r="AF166" s="19">
        <v>70</v>
      </c>
      <c r="AG166" s="17">
        <v>80</v>
      </c>
      <c r="AH166" s="17">
        <v>80</v>
      </c>
      <c r="AI166" s="17">
        <v>100</v>
      </c>
      <c r="AJ166" s="20">
        <v>80</v>
      </c>
      <c r="AK166" s="84">
        <f t="shared" si="85"/>
        <v>705</v>
      </c>
      <c r="AL166" s="45">
        <f t="shared" si="87"/>
        <v>115</v>
      </c>
      <c r="AM166" s="46">
        <f t="shared" si="88"/>
        <v>70</v>
      </c>
      <c r="AN166" s="46">
        <f t="shared" si="89"/>
        <v>60</v>
      </c>
      <c r="AO166" s="46">
        <f t="shared" si="90"/>
        <v>50</v>
      </c>
      <c r="AP166" s="47">
        <f t="shared" si="86"/>
        <v>410</v>
      </c>
    </row>
    <row r="167" spans="1:42" s="756" customFormat="1" ht="15" customHeight="1" thickTop="1" thickBot="1" x14ac:dyDescent="0.2">
      <c r="A167" s="139">
        <v>14</v>
      </c>
      <c r="B167" s="160" t="s">
        <v>97</v>
      </c>
      <c r="C167" s="192" t="s">
        <v>517</v>
      </c>
      <c r="D167" s="19">
        <v>30</v>
      </c>
      <c r="E167" s="17">
        <v>25</v>
      </c>
      <c r="F167" s="17">
        <v>20</v>
      </c>
      <c r="G167" s="17">
        <v>30</v>
      </c>
      <c r="H167" s="20">
        <v>25</v>
      </c>
      <c r="I167" s="69" t="s">
        <v>205</v>
      </c>
      <c r="J167" s="17" t="s">
        <v>204</v>
      </c>
      <c r="K167" s="17" t="s">
        <v>205</v>
      </c>
      <c r="L167" s="17" t="s">
        <v>204</v>
      </c>
      <c r="M167" s="260" t="s">
        <v>204</v>
      </c>
      <c r="N167" s="19" t="s">
        <v>205</v>
      </c>
      <c r="O167" s="17" t="s">
        <v>205</v>
      </c>
      <c r="P167" s="17" t="s">
        <v>204</v>
      </c>
      <c r="Q167" s="17" t="s">
        <v>204</v>
      </c>
      <c r="R167" s="20" t="s">
        <v>204</v>
      </c>
      <c r="S167" s="69" t="s">
        <v>205</v>
      </c>
      <c r="T167" s="17" t="s">
        <v>204</v>
      </c>
      <c r="U167" s="17" t="s">
        <v>204</v>
      </c>
      <c r="V167" s="17" t="s">
        <v>204</v>
      </c>
      <c r="W167" s="260" t="s">
        <v>204</v>
      </c>
      <c r="X167" s="19" t="s">
        <v>205</v>
      </c>
      <c r="Y167" s="17" t="s">
        <v>205</v>
      </c>
      <c r="Z167" s="17" t="s">
        <v>205</v>
      </c>
      <c r="AA167" s="20" t="s">
        <v>205</v>
      </c>
      <c r="AB167" s="69" t="s">
        <v>204</v>
      </c>
      <c r="AC167" s="17" t="s">
        <v>205</v>
      </c>
      <c r="AD167" s="17" t="s">
        <v>205</v>
      </c>
      <c r="AE167" s="260" t="s">
        <v>204</v>
      </c>
      <c r="AF167" s="19">
        <v>70</v>
      </c>
      <c r="AG167" s="17">
        <v>90</v>
      </c>
      <c r="AH167" s="17">
        <v>50</v>
      </c>
      <c r="AI167" s="17">
        <v>80</v>
      </c>
      <c r="AJ167" s="20">
        <v>80</v>
      </c>
      <c r="AK167" s="84">
        <f t="shared" si="85"/>
        <v>700</v>
      </c>
      <c r="AL167" s="45">
        <f t="shared" si="87"/>
        <v>130</v>
      </c>
      <c r="AM167" s="46">
        <f t="shared" si="88"/>
        <v>50</v>
      </c>
      <c r="AN167" s="46">
        <f t="shared" si="89"/>
        <v>100</v>
      </c>
      <c r="AO167" s="46">
        <f t="shared" si="90"/>
        <v>50</v>
      </c>
      <c r="AP167" s="47">
        <f t="shared" si="86"/>
        <v>370</v>
      </c>
    </row>
    <row r="168" spans="1:42" s="759" customFormat="1" ht="15" customHeight="1" thickTop="1" thickBot="1" x14ac:dyDescent="0.2">
      <c r="A168" s="139">
        <v>15</v>
      </c>
      <c r="B168" s="160" t="s">
        <v>97</v>
      </c>
      <c r="C168" s="192" t="s">
        <v>570</v>
      </c>
      <c r="D168" s="19">
        <v>30</v>
      </c>
      <c r="E168" s="17">
        <v>25</v>
      </c>
      <c r="F168" s="17">
        <v>30</v>
      </c>
      <c r="G168" s="17">
        <v>25</v>
      </c>
      <c r="H168" s="20">
        <v>25</v>
      </c>
      <c r="I168" s="19" t="s">
        <v>204</v>
      </c>
      <c r="J168" s="17" t="s">
        <v>204</v>
      </c>
      <c r="K168" s="17" t="s">
        <v>204</v>
      </c>
      <c r="L168" s="17" t="s">
        <v>204</v>
      </c>
      <c r="M168" s="20" t="s">
        <v>205</v>
      </c>
      <c r="N168" s="19" t="s">
        <v>204</v>
      </c>
      <c r="O168" s="17" t="s">
        <v>205</v>
      </c>
      <c r="P168" s="17" t="s">
        <v>205</v>
      </c>
      <c r="Q168" s="17" t="s">
        <v>204</v>
      </c>
      <c r="R168" s="20" t="s">
        <v>205</v>
      </c>
      <c r="S168" s="19" t="s">
        <v>205</v>
      </c>
      <c r="T168" s="17" t="s">
        <v>204</v>
      </c>
      <c r="U168" s="17" t="s">
        <v>204</v>
      </c>
      <c r="V168" s="17" t="s">
        <v>204</v>
      </c>
      <c r="W168" s="20" t="s">
        <v>204</v>
      </c>
      <c r="X168" s="19" t="s">
        <v>205</v>
      </c>
      <c r="Y168" s="17" t="s">
        <v>205</v>
      </c>
      <c r="Z168" s="17" t="s">
        <v>205</v>
      </c>
      <c r="AA168" s="20" t="s">
        <v>204</v>
      </c>
      <c r="AB168" s="19" t="s">
        <v>205</v>
      </c>
      <c r="AC168" s="17" t="s">
        <v>205</v>
      </c>
      <c r="AD168" s="17" t="s">
        <v>205</v>
      </c>
      <c r="AE168" s="20" t="s">
        <v>205</v>
      </c>
      <c r="AF168" s="19">
        <v>80</v>
      </c>
      <c r="AG168" s="17">
        <v>70</v>
      </c>
      <c r="AH168" s="17">
        <v>70</v>
      </c>
      <c r="AI168" s="17">
        <v>100</v>
      </c>
      <c r="AJ168" s="20">
        <v>70</v>
      </c>
      <c r="AK168" s="671">
        <f t="shared" si="85"/>
        <v>735</v>
      </c>
      <c r="AL168" s="45">
        <f t="shared" si="87"/>
        <v>135</v>
      </c>
      <c r="AM168" s="46">
        <f t="shared" si="88"/>
        <v>50</v>
      </c>
      <c r="AN168" s="46">
        <f t="shared" si="89"/>
        <v>60</v>
      </c>
      <c r="AO168" s="46">
        <f t="shared" si="90"/>
        <v>100</v>
      </c>
      <c r="AP168" s="47">
        <f t="shared" si="86"/>
        <v>390</v>
      </c>
    </row>
    <row r="169" spans="1:42" s="759" customFormat="1" ht="15" customHeight="1" thickTop="1" thickBot="1" x14ac:dyDescent="0.2">
      <c r="A169" s="140">
        <v>16</v>
      </c>
      <c r="B169" s="161" t="s">
        <v>97</v>
      </c>
      <c r="C169" s="195" t="s">
        <v>588</v>
      </c>
      <c r="D169" s="65">
        <v>30</v>
      </c>
      <c r="E169" s="66">
        <v>30</v>
      </c>
      <c r="F169" s="66">
        <v>25</v>
      </c>
      <c r="G169" s="66">
        <v>20</v>
      </c>
      <c r="H169" s="67">
        <v>30</v>
      </c>
      <c r="I169" s="65" t="s">
        <v>204</v>
      </c>
      <c r="J169" s="66" t="s">
        <v>204</v>
      </c>
      <c r="K169" s="66" t="s">
        <v>205</v>
      </c>
      <c r="L169" s="66" t="s">
        <v>205</v>
      </c>
      <c r="M169" s="67" t="s">
        <v>205</v>
      </c>
      <c r="N169" s="65" t="s">
        <v>204</v>
      </c>
      <c r="O169" s="66" t="s">
        <v>204</v>
      </c>
      <c r="P169" s="66" t="s">
        <v>205</v>
      </c>
      <c r="Q169" s="66" t="s">
        <v>205</v>
      </c>
      <c r="R169" s="267" t="s">
        <v>205</v>
      </c>
      <c r="S169" s="65" t="s">
        <v>204</v>
      </c>
      <c r="T169" s="66" t="s">
        <v>204</v>
      </c>
      <c r="U169" s="66" t="s">
        <v>204</v>
      </c>
      <c r="V169" s="66" t="s">
        <v>205</v>
      </c>
      <c r="W169" s="67" t="s">
        <v>205</v>
      </c>
      <c r="X169" s="65" t="s">
        <v>204</v>
      </c>
      <c r="Y169" s="66" t="s">
        <v>204</v>
      </c>
      <c r="Z169" s="66" t="s">
        <v>204</v>
      </c>
      <c r="AA169" s="67" t="s">
        <v>204</v>
      </c>
      <c r="AB169" s="65" t="s">
        <v>204</v>
      </c>
      <c r="AC169" s="66" t="s">
        <v>205</v>
      </c>
      <c r="AD169" s="66" t="s">
        <v>205</v>
      </c>
      <c r="AE169" s="67" t="s">
        <v>205</v>
      </c>
      <c r="AF169" s="65">
        <v>80</v>
      </c>
      <c r="AG169" s="66">
        <v>90</v>
      </c>
      <c r="AH169" s="66">
        <v>80</v>
      </c>
      <c r="AI169" s="66">
        <v>50</v>
      </c>
      <c r="AJ169" s="67">
        <v>100</v>
      </c>
      <c r="AK169" s="676">
        <f>SUM(AL169:AP169)</f>
        <v>690</v>
      </c>
      <c r="AL169" s="45">
        <f t="shared" si="87"/>
        <v>135</v>
      </c>
      <c r="AM169" s="46">
        <f t="shared" si="88"/>
        <v>80</v>
      </c>
      <c r="AN169" s="46">
        <f t="shared" si="89"/>
        <v>0</v>
      </c>
      <c r="AO169" s="46">
        <f t="shared" si="90"/>
        <v>75</v>
      </c>
      <c r="AP169" s="47">
        <f t="shared" si="86"/>
        <v>400</v>
      </c>
    </row>
    <row r="170" spans="1:42" s="592" customFormat="1" ht="15" customHeight="1" thickTop="1" thickBot="1" x14ac:dyDescent="0.25">
      <c r="A170" s="575">
        <v>17</v>
      </c>
      <c r="B170" s="576" t="s">
        <v>97</v>
      </c>
      <c r="C170" s="581" t="s">
        <v>616</v>
      </c>
      <c r="D170" s="578">
        <v>25</v>
      </c>
      <c r="E170" s="579">
        <v>30</v>
      </c>
      <c r="F170" s="579">
        <v>30</v>
      </c>
      <c r="G170" s="579">
        <v>30</v>
      </c>
      <c r="H170" s="580">
        <v>30</v>
      </c>
      <c r="I170" s="578" t="s">
        <v>205</v>
      </c>
      <c r="J170" s="579" t="s">
        <v>204</v>
      </c>
      <c r="K170" s="579" t="s">
        <v>204</v>
      </c>
      <c r="L170" s="579" t="s">
        <v>205</v>
      </c>
      <c r="M170" s="580" t="s">
        <v>204</v>
      </c>
      <c r="N170" s="578" t="s">
        <v>205</v>
      </c>
      <c r="O170" s="579" t="s">
        <v>204</v>
      </c>
      <c r="P170" s="579" t="s">
        <v>205</v>
      </c>
      <c r="Q170" s="579" t="s">
        <v>204</v>
      </c>
      <c r="R170" s="580" t="s">
        <v>204</v>
      </c>
      <c r="S170" s="578" t="s">
        <v>205</v>
      </c>
      <c r="T170" s="579" t="s">
        <v>205</v>
      </c>
      <c r="U170" s="579" t="s">
        <v>204</v>
      </c>
      <c r="V170" s="579" t="s">
        <v>205</v>
      </c>
      <c r="W170" s="580" t="s">
        <v>205</v>
      </c>
      <c r="X170" s="578" t="s">
        <v>204</v>
      </c>
      <c r="Y170" s="579"/>
      <c r="Z170" s="579"/>
      <c r="AA170" s="580"/>
      <c r="AB170" s="578" t="s">
        <v>205</v>
      </c>
      <c r="AC170" s="579" t="s">
        <v>205</v>
      </c>
      <c r="AD170" s="579" t="s">
        <v>204</v>
      </c>
      <c r="AE170" s="580" t="s">
        <v>205</v>
      </c>
      <c r="AF170" s="578">
        <v>80</v>
      </c>
      <c r="AG170" s="579">
        <v>70</v>
      </c>
      <c r="AH170" s="579">
        <v>80</v>
      </c>
      <c r="AI170" s="579">
        <v>100</v>
      </c>
      <c r="AJ170" s="580">
        <v>90</v>
      </c>
      <c r="AK170" s="673">
        <f>SUM(AL170:AP170)</f>
        <v>720</v>
      </c>
      <c r="AL170" s="45">
        <f t="shared" ref="AL170:AL171" si="91">SUM(D170:H170)</f>
        <v>145</v>
      </c>
      <c r="AM170" s="46">
        <f t="shared" ref="AM170:AM171" si="92">+((I170="○")*10)+((J170="○")*10)+((K170="○")*10)+((L170="○")*10)+((M170="○")*10)+((N170="○")*10)+((O170="○")*10)+((P170="○")*10)+((Q170="○")*10)+((R170="○")*10)+((S170="○")*10)+((T170="○")*10)+((U170="○")*10)+((V170="○")*10)+((W170="○")*10)</f>
        <v>80</v>
      </c>
      <c r="AN170" s="46">
        <f t="shared" ref="AN170:AN171" si="93">+((X170="○")*10)+((Y170="○")*20)+((Z170="○")*30)+((AA170="○")*40)</f>
        <v>0</v>
      </c>
      <c r="AO170" s="46">
        <f t="shared" ref="AO170:AO171" si="94">+((AB170="○")*25)+((AC170="○")*25)+((AD170="○")*25)+((AE170="○")*25)</f>
        <v>75</v>
      </c>
      <c r="AP170" s="47">
        <f t="shared" ref="AP170:AP171" si="95">SUM(AF170:AJ170)</f>
        <v>420</v>
      </c>
    </row>
    <row r="171" spans="1:42" s="692" customFormat="1" ht="15" customHeight="1" thickTop="1" thickBot="1" x14ac:dyDescent="0.2">
      <c r="A171" s="575">
        <v>18</v>
      </c>
      <c r="B171" s="674" t="s">
        <v>97</v>
      </c>
      <c r="C171" s="581" t="s">
        <v>570</v>
      </c>
      <c r="D171" s="578">
        <v>30</v>
      </c>
      <c r="E171" s="579">
        <v>30</v>
      </c>
      <c r="F171" s="579">
        <v>25</v>
      </c>
      <c r="G171" s="579">
        <v>25</v>
      </c>
      <c r="H171" s="580">
        <v>30</v>
      </c>
      <c r="I171" s="578" t="s">
        <v>204</v>
      </c>
      <c r="J171" s="579" t="s">
        <v>205</v>
      </c>
      <c r="K171" s="579" t="s">
        <v>205</v>
      </c>
      <c r="L171" s="579" t="s">
        <v>205</v>
      </c>
      <c r="M171" s="580" t="s">
        <v>204</v>
      </c>
      <c r="N171" s="578" t="s">
        <v>204</v>
      </c>
      <c r="O171" s="579" t="s">
        <v>205</v>
      </c>
      <c r="P171" s="579" t="s">
        <v>205</v>
      </c>
      <c r="Q171" s="579" t="s">
        <v>204</v>
      </c>
      <c r="R171" s="580" t="s">
        <v>205</v>
      </c>
      <c r="S171" s="578" t="s">
        <v>205</v>
      </c>
      <c r="T171" s="579" t="s">
        <v>205</v>
      </c>
      <c r="U171" s="579" t="s">
        <v>205</v>
      </c>
      <c r="V171" s="579" t="s">
        <v>205</v>
      </c>
      <c r="W171" s="580" t="s">
        <v>204</v>
      </c>
      <c r="X171" s="578" t="s">
        <v>205</v>
      </c>
      <c r="Y171" s="579" t="s">
        <v>204</v>
      </c>
      <c r="Z171" s="579" t="s">
        <v>204</v>
      </c>
      <c r="AA171" s="580" t="s">
        <v>204</v>
      </c>
      <c r="AB171" s="578" t="s">
        <v>205</v>
      </c>
      <c r="AC171" s="579" t="s">
        <v>205</v>
      </c>
      <c r="AD171" s="579" t="s">
        <v>204</v>
      </c>
      <c r="AE171" s="580" t="s">
        <v>205</v>
      </c>
      <c r="AF171" s="578">
        <v>100</v>
      </c>
      <c r="AG171" s="579">
        <v>100</v>
      </c>
      <c r="AH171" s="579">
        <v>80</v>
      </c>
      <c r="AI171" s="579">
        <v>90</v>
      </c>
      <c r="AJ171" s="580">
        <v>90</v>
      </c>
      <c r="AK171" s="673">
        <f>SUM(AL171:AP171)</f>
        <v>785</v>
      </c>
      <c r="AL171" s="677">
        <f t="shared" si="91"/>
        <v>140</v>
      </c>
      <c r="AM171" s="678">
        <f t="shared" si="92"/>
        <v>100</v>
      </c>
      <c r="AN171" s="678">
        <f t="shared" si="93"/>
        <v>10</v>
      </c>
      <c r="AO171" s="678">
        <f t="shared" si="94"/>
        <v>75</v>
      </c>
      <c r="AP171" s="679">
        <f t="shared" si="95"/>
        <v>460</v>
      </c>
    </row>
    <row r="172" spans="1:42" ht="15" customHeight="1" thickBot="1" x14ac:dyDescent="0.2">
      <c r="AL172" s="51" t="s">
        <v>196</v>
      </c>
      <c r="AM172" s="51" t="s">
        <v>246</v>
      </c>
      <c r="AN172" s="51" t="s">
        <v>246</v>
      </c>
      <c r="AO172" s="51" t="s">
        <v>246</v>
      </c>
      <c r="AP172" s="51" t="s">
        <v>196</v>
      </c>
    </row>
    <row r="173" spans="1:42" ht="15" customHeight="1" thickBot="1" x14ac:dyDescent="0.2">
      <c r="A173" s="143"/>
      <c r="B173" s="81" t="s">
        <v>50</v>
      </c>
      <c r="C173" s="197" t="s">
        <v>1</v>
      </c>
      <c r="D173" s="740" t="s">
        <v>2</v>
      </c>
      <c r="E173" s="741"/>
      <c r="F173" s="741"/>
      <c r="G173" s="741"/>
      <c r="H173" s="742"/>
      <c r="I173" s="741" t="s">
        <v>3</v>
      </c>
      <c r="J173" s="741"/>
      <c r="K173" s="741"/>
      <c r="L173" s="741"/>
      <c r="M173" s="741"/>
      <c r="N173" s="741" t="s">
        <v>4</v>
      </c>
      <c r="O173" s="741"/>
      <c r="P173" s="741"/>
      <c r="Q173" s="741"/>
      <c r="R173" s="741"/>
      <c r="S173" s="741" t="s">
        <v>5</v>
      </c>
      <c r="T173" s="741"/>
      <c r="U173" s="741"/>
      <c r="V173" s="741"/>
      <c r="W173" s="741"/>
      <c r="X173" s="741" t="s">
        <v>6</v>
      </c>
      <c r="Y173" s="741"/>
      <c r="Z173" s="741"/>
      <c r="AA173" s="741"/>
      <c r="AB173" s="741" t="s">
        <v>7</v>
      </c>
      <c r="AC173" s="741"/>
      <c r="AD173" s="741"/>
      <c r="AE173" s="741"/>
      <c r="AF173" s="741" t="s">
        <v>8</v>
      </c>
      <c r="AG173" s="741"/>
      <c r="AH173" s="741"/>
      <c r="AI173" s="741"/>
      <c r="AJ173" s="741"/>
      <c r="AK173" s="71" t="s">
        <v>9</v>
      </c>
      <c r="AL173" s="58" t="s">
        <v>242</v>
      </c>
      <c r="AM173" s="59" t="s">
        <v>243</v>
      </c>
      <c r="AN173" s="59" t="s">
        <v>244</v>
      </c>
      <c r="AO173" s="59" t="s">
        <v>245</v>
      </c>
      <c r="AP173" s="60" t="s">
        <v>247</v>
      </c>
    </row>
    <row r="174" spans="1:42" ht="15" customHeight="1" thickBot="1" x14ac:dyDescent="0.2">
      <c r="A174" s="547">
        <v>3</v>
      </c>
      <c r="B174" s="115" t="s">
        <v>65</v>
      </c>
      <c r="C174" s="216" t="s">
        <v>16</v>
      </c>
      <c r="D174" s="329">
        <v>30</v>
      </c>
      <c r="E174" s="292">
        <v>30</v>
      </c>
      <c r="F174" s="292">
        <v>30</v>
      </c>
      <c r="G174" s="292">
        <v>30</v>
      </c>
      <c r="H174" s="313">
        <v>25</v>
      </c>
      <c r="I174" s="314" t="s">
        <v>205</v>
      </c>
      <c r="J174" s="295" t="s">
        <v>204</v>
      </c>
      <c r="K174" s="295" t="s">
        <v>204</v>
      </c>
      <c r="L174" s="295" t="s">
        <v>204</v>
      </c>
      <c r="M174" s="315" t="s">
        <v>204</v>
      </c>
      <c r="N174" s="314" t="s">
        <v>204</v>
      </c>
      <c r="O174" s="295" t="s">
        <v>205</v>
      </c>
      <c r="P174" s="295" t="s">
        <v>205</v>
      </c>
      <c r="Q174" s="295" t="s">
        <v>204</v>
      </c>
      <c r="R174" s="315" t="s">
        <v>204</v>
      </c>
      <c r="S174" s="314" t="s">
        <v>204</v>
      </c>
      <c r="T174" s="295" t="s">
        <v>204</v>
      </c>
      <c r="U174" s="295" t="s">
        <v>205</v>
      </c>
      <c r="V174" s="295" t="s">
        <v>204</v>
      </c>
      <c r="W174" s="315" t="s">
        <v>204</v>
      </c>
      <c r="X174" s="314" t="s">
        <v>204</v>
      </c>
      <c r="Y174" s="295" t="s">
        <v>181</v>
      </c>
      <c r="Z174" s="295" t="s">
        <v>181</v>
      </c>
      <c r="AA174" s="315" t="s">
        <v>181</v>
      </c>
      <c r="AB174" s="314" t="s">
        <v>204</v>
      </c>
      <c r="AC174" s="295" t="s">
        <v>205</v>
      </c>
      <c r="AD174" s="295" t="s">
        <v>204</v>
      </c>
      <c r="AE174" s="315" t="s">
        <v>205</v>
      </c>
      <c r="AF174" s="316">
        <v>90</v>
      </c>
      <c r="AG174" s="292">
        <v>90</v>
      </c>
      <c r="AH174" s="292">
        <v>70</v>
      </c>
      <c r="AI174" s="292">
        <v>70</v>
      </c>
      <c r="AJ174" s="293">
        <v>0</v>
      </c>
      <c r="AK174" s="115">
        <f t="shared" ref="AK174" si="96">SUM(AL174:AP174)</f>
        <v>555</v>
      </c>
      <c r="AL174" s="99">
        <f t="shared" si="72"/>
        <v>145</v>
      </c>
      <c r="AM174" s="100">
        <f t="shared" si="73"/>
        <v>40</v>
      </c>
      <c r="AN174" s="100">
        <f t="shared" si="74"/>
        <v>0</v>
      </c>
      <c r="AO174" s="100">
        <f t="shared" si="75"/>
        <v>50</v>
      </c>
      <c r="AP174" s="101">
        <f t="shared" si="77"/>
        <v>320</v>
      </c>
    </row>
    <row r="175" spans="1:42" ht="15" customHeight="1" thickBot="1" x14ac:dyDescent="0.2">
      <c r="AL175" s="51" t="s">
        <v>196</v>
      </c>
      <c r="AM175" s="51" t="s">
        <v>246</v>
      </c>
      <c r="AN175" s="51" t="s">
        <v>246</v>
      </c>
      <c r="AO175" s="51" t="s">
        <v>246</v>
      </c>
      <c r="AP175" s="51" t="s">
        <v>196</v>
      </c>
    </row>
    <row r="176" spans="1:42" ht="15" customHeight="1" thickBot="1" x14ac:dyDescent="0.2">
      <c r="A176" s="143"/>
      <c r="B176" s="81" t="s">
        <v>50</v>
      </c>
      <c r="C176" s="197" t="s">
        <v>1</v>
      </c>
      <c r="D176" s="740" t="s">
        <v>2</v>
      </c>
      <c r="E176" s="741"/>
      <c r="F176" s="741"/>
      <c r="G176" s="741"/>
      <c r="H176" s="742"/>
      <c r="I176" s="741" t="s">
        <v>3</v>
      </c>
      <c r="J176" s="741"/>
      <c r="K176" s="741"/>
      <c r="L176" s="741"/>
      <c r="M176" s="741"/>
      <c r="N176" s="741" t="s">
        <v>4</v>
      </c>
      <c r="O176" s="741"/>
      <c r="P176" s="741"/>
      <c r="Q176" s="741"/>
      <c r="R176" s="741"/>
      <c r="S176" s="741" t="s">
        <v>5</v>
      </c>
      <c r="T176" s="741"/>
      <c r="U176" s="741"/>
      <c r="V176" s="741"/>
      <c r="W176" s="741"/>
      <c r="X176" s="741" t="s">
        <v>6</v>
      </c>
      <c r="Y176" s="741"/>
      <c r="Z176" s="741"/>
      <c r="AA176" s="741"/>
      <c r="AB176" s="741" t="s">
        <v>7</v>
      </c>
      <c r="AC176" s="741"/>
      <c r="AD176" s="741"/>
      <c r="AE176" s="741"/>
      <c r="AF176" s="741" t="s">
        <v>8</v>
      </c>
      <c r="AG176" s="741"/>
      <c r="AH176" s="741"/>
      <c r="AI176" s="741"/>
      <c r="AJ176" s="741"/>
      <c r="AK176" s="71" t="s">
        <v>9</v>
      </c>
      <c r="AL176" s="58" t="s">
        <v>242</v>
      </c>
      <c r="AM176" s="59" t="s">
        <v>243</v>
      </c>
      <c r="AN176" s="59" t="s">
        <v>244</v>
      </c>
      <c r="AO176" s="59" t="s">
        <v>245</v>
      </c>
      <c r="AP176" s="60" t="s">
        <v>247</v>
      </c>
    </row>
    <row r="177" spans="1:42" ht="15" customHeight="1" thickBot="1" x14ac:dyDescent="0.2">
      <c r="A177" s="547">
        <v>3</v>
      </c>
      <c r="B177" s="115" t="s">
        <v>66</v>
      </c>
      <c r="C177" s="216" t="s">
        <v>22</v>
      </c>
      <c r="D177" s="329">
        <v>25</v>
      </c>
      <c r="E177" s="292">
        <v>20</v>
      </c>
      <c r="F177" s="292">
        <v>20</v>
      </c>
      <c r="G177" s="292">
        <v>15</v>
      </c>
      <c r="H177" s="313">
        <v>0</v>
      </c>
      <c r="I177" s="314" t="s">
        <v>205</v>
      </c>
      <c r="J177" s="295" t="s">
        <v>204</v>
      </c>
      <c r="K177" s="295" t="s">
        <v>204</v>
      </c>
      <c r="L177" s="295" t="s">
        <v>204</v>
      </c>
      <c r="M177" s="315" t="s">
        <v>204</v>
      </c>
      <c r="N177" s="314" t="s">
        <v>204</v>
      </c>
      <c r="O177" s="295" t="s">
        <v>204</v>
      </c>
      <c r="P177" s="295" t="s">
        <v>204</v>
      </c>
      <c r="Q177" s="295" t="s">
        <v>204</v>
      </c>
      <c r="R177" s="315" t="s">
        <v>204</v>
      </c>
      <c r="S177" s="314" t="s">
        <v>204</v>
      </c>
      <c r="T177" s="295" t="s">
        <v>205</v>
      </c>
      <c r="U177" s="295" t="s">
        <v>204</v>
      </c>
      <c r="V177" s="295" t="s">
        <v>205</v>
      </c>
      <c r="W177" s="315" t="s">
        <v>204</v>
      </c>
      <c r="X177" s="314" t="s">
        <v>204</v>
      </c>
      <c r="Y177" s="295" t="s">
        <v>181</v>
      </c>
      <c r="Z177" s="295" t="s">
        <v>181</v>
      </c>
      <c r="AA177" s="315" t="s">
        <v>181</v>
      </c>
      <c r="AB177" s="314" t="s">
        <v>204</v>
      </c>
      <c r="AC177" s="295" t="s">
        <v>204</v>
      </c>
      <c r="AD177" s="295" t="s">
        <v>205</v>
      </c>
      <c r="AE177" s="315" t="s">
        <v>205</v>
      </c>
      <c r="AF177" s="316">
        <v>90</v>
      </c>
      <c r="AG177" s="292">
        <v>90</v>
      </c>
      <c r="AH177" s="292">
        <v>70</v>
      </c>
      <c r="AI177" s="292">
        <v>40</v>
      </c>
      <c r="AJ177" s="293">
        <v>0</v>
      </c>
      <c r="AK177" s="115">
        <f t="shared" ref="AK177" si="97">SUM(AL177:AP177)</f>
        <v>450</v>
      </c>
      <c r="AL177" s="99">
        <f t="shared" si="72"/>
        <v>80</v>
      </c>
      <c r="AM177" s="100">
        <f t="shared" si="73"/>
        <v>30</v>
      </c>
      <c r="AN177" s="100">
        <f t="shared" si="74"/>
        <v>0</v>
      </c>
      <c r="AO177" s="100">
        <f t="shared" si="75"/>
        <v>50</v>
      </c>
      <c r="AP177" s="101">
        <f t="shared" si="77"/>
        <v>290</v>
      </c>
    </row>
    <row r="178" spans="1:42" ht="15" customHeight="1" thickBot="1" x14ac:dyDescent="0.2">
      <c r="AL178" s="51" t="s">
        <v>196</v>
      </c>
      <c r="AM178" s="51" t="s">
        <v>246</v>
      </c>
      <c r="AN178" s="51" t="s">
        <v>246</v>
      </c>
      <c r="AO178" s="51" t="s">
        <v>246</v>
      </c>
      <c r="AP178" s="51" t="s">
        <v>196</v>
      </c>
    </row>
    <row r="179" spans="1:42" ht="15" customHeight="1" thickBot="1" x14ac:dyDescent="0.2">
      <c r="A179" s="143"/>
      <c r="B179" s="81" t="s">
        <v>50</v>
      </c>
      <c r="C179" s="197" t="s">
        <v>1</v>
      </c>
      <c r="D179" s="740" t="s">
        <v>2</v>
      </c>
      <c r="E179" s="741"/>
      <c r="F179" s="741"/>
      <c r="G179" s="741"/>
      <c r="H179" s="742"/>
      <c r="I179" s="741" t="s">
        <v>3</v>
      </c>
      <c r="J179" s="741"/>
      <c r="K179" s="741"/>
      <c r="L179" s="741"/>
      <c r="M179" s="741"/>
      <c r="N179" s="741" t="s">
        <v>4</v>
      </c>
      <c r="O179" s="741"/>
      <c r="P179" s="741"/>
      <c r="Q179" s="741"/>
      <c r="R179" s="741"/>
      <c r="S179" s="741" t="s">
        <v>5</v>
      </c>
      <c r="T179" s="741"/>
      <c r="U179" s="741"/>
      <c r="V179" s="741"/>
      <c r="W179" s="741"/>
      <c r="X179" s="741" t="s">
        <v>6</v>
      </c>
      <c r="Y179" s="741"/>
      <c r="Z179" s="741"/>
      <c r="AA179" s="741"/>
      <c r="AB179" s="741" t="s">
        <v>7</v>
      </c>
      <c r="AC179" s="741"/>
      <c r="AD179" s="741"/>
      <c r="AE179" s="741"/>
      <c r="AF179" s="740" t="s">
        <v>8</v>
      </c>
      <c r="AG179" s="741"/>
      <c r="AH179" s="741"/>
      <c r="AI179" s="741"/>
      <c r="AJ179" s="742"/>
      <c r="AK179" s="81" t="s">
        <v>9</v>
      </c>
      <c r="AL179" s="58" t="s">
        <v>242</v>
      </c>
      <c r="AM179" s="59" t="s">
        <v>243</v>
      </c>
      <c r="AN179" s="59" t="s">
        <v>244</v>
      </c>
      <c r="AO179" s="59" t="s">
        <v>245</v>
      </c>
      <c r="AP179" s="60" t="s">
        <v>247</v>
      </c>
    </row>
    <row r="180" spans="1:42" ht="15" customHeight="1" thickBot="1" x14ac:dyDescent="0.2">
      <c r="A180" s="152">
        <v>4</v>
      </c>
      <c r="B180" s="173" t="s">
        <v>70</v>
      </c>
      <c r="C180" s="203" t="s">
        <v>71</v>
      </c>
      <c r="D180" s="244">
        <v>20</v>
      </c>
      <c r="E180" s="245">
        <v>20</v>
      </c>
      <c r="F180" s="245">
        <v>15</v>
      </c>
      <c r="G180" s="245">
        <v>10</v>
      </c>
      <c r="H180" s="246">
        <v>0</v>
      </c>
      <c r="I180" s="330" t="s">
        <v>204</v>
      </c>
      <c r="J180" s="248" t="s">
        <v>204</v>
      </c>
      <c r="K180" s="248" t="s">
        <v>204</v>
      </c>
      <c r="L180" s="248" t="s">
        <v>204</v>
      </c>
      <c r="M180" s="250" t="s">
        <v>204</v>
      </c>
      <c r="N180" s="247" t="s">
        <v>204</v>
      </c>
      <c r="O180" s="248" t="s">
        <v>205</v>
      </c>
      <c r="P180" s="248" t="s">
        <v>205</v>
      </c>
      <c r="Q180" s="248" t="s">
        <v>205</v>
      </c>
      <c r="R180" s="249" t="s">
        <v>205</v>
      </c>
      <c r="S180" s="330" t="s">
        <v>205</v>
      </c>
      <c r="T180" s="248" t="s">
        <v>204</v>
      </c>
      <c r="U180" s="248" t="s">
        <v>204</v>
      </c>
      <c r="V180" s="248" t="s">
        <v>204</v>
      </c>
      <c r="W180" s="250" t="s">
        <v>205</v>
      </c>
      <c r="X180" s="247" t="s">
        <v>204</v>
      </c>
      <c r="Y180" s="248" t="s">
        <v>181</v>
      </c>
      <c r="Z180" s="248" t="s">
        <v>181</v>
      </c>
      <c r="AA180" s="249" t="s">
        <v>181</v>
      </c>
      <c r="AB180" s="330" t="s">
        <v>204</v>
      </c>
      <c r="AC180" s="248" t="s">
        <v>204</v>
      </c>
      <c r="AD180" s="248" t="s">
        <v>204</v>
      </c>
      <c r="AE180" s="250" t="s">
        <v>204</v>
      </c>
      <c r="AF180" s="244">
        <v>100</v>
      </c>
      <c r="AG180" s="245">
        <v>80</v>
      </c>
      <c r="AH180" s="245">
        <v>70</v>
      </c>
      <c r="AI180" s="245">
        <v>50</v>
      </c>
      <c r="AJ180" s="246">
        <v>0</v>
      </c>
      <c r="AK180" s="1">
        <f>SUM(AL180:AP180)</f>
        <v>425</v>
      </c>
      <c r="AL180" s="42">
        <f t="shared" si="72"/>
        <v>65</v>
      </c>
      <c r="AM180" s="43">
        <f t="shared" si="73"/>
        <v>60</v>
      </c>
      <c r="AN180" s="43">
        <f t="shared" si="74"/>
        <v>0</v>
      </c>
      <c r="AO180" s="43">
        <f t="shared" si="75"/>
        <v>0</v>
      </c>
      <c r="AP180" s="44">
        <f t="shared" si="77"/>
        <v>300</v>
      </c>
    </row>
    <row r="181" spans="1:42" ht="15" customHeight="1" thickTop="1" thickBot="1" x14ac:dyDescent="0.2">
      <c r="A181" s="148">
        <v>5</v>
      </c>
      <c r="B181" s="165" t="s">
        <v>70</v>
      </c>
      <c r="C181" s="204" t="s">
        <v>95</v>
      </c>
      <c r="D181" s="253" t="s">
        <v>84</v>
      </c>
      <c r="E181" s="254" t="s">
        <v>84</v>
      </c>
      <c r="F181" s="254" t="s">
        <v>84</v>
      </c>
      <c r="G181" s="254" t="s">
        <v>84</v>
      </c>
      <c r="H181" s="255" t="s">
        <v>84</v>
      </c>
      <c r="I181" s="68" t="s">
        <v>204</v>
      </c>
      <c r="J181" s="18" t="s">
        <v>205</v>
      </c>
      <c r="K181" s="18" t="s">
        <v>204</v>
      </c>
      <c r="L181" s="18" t="s">
        <v>205</v>
      </c>
      <c r="M181" s="256" t="s">
        <v>204</v>
      </c>
      <c r="N181" s="21" t="s">
        <v>204</v>
      </c>
      <c r="O181" s="18" t="s">
        <v>205</v>
      </c>
      <c r="P181" s="18" t="s">
        <v>204</v>
      </c>
      <c r="Q181" s="18" t="s">
        <v>204</v>
      </c>
      <c r="R181" s="22" t="s">
        <v>204</v>
      </c>
      <c r="S181" s="68" t="s">
        <v>204</v>
      </c>
      <c r="T181" s="18" t="s">
        <v>204</v>
      </c>
      <c r="U181" s="18" t="s">
        <v>204</v>
      </c>
      <c r="V181" s="18" t="s">
        <v>204</v>
      </c>
      <c r="W181" s="256" t="s">
        <v>204</v>
      </c>
      <c r="X181" s="21" t="s">
        <v>204</v>
      </c>
      <c r="Y181" s="18" t="s">
        <v>181</v>
      </c>
      <c r="Z181" s="18" t="s">
        <v>181</v>
      </c>
      <c r="AA181" s="22" t="s">
        <v>181</v>
      </c>
      <c r="AB181" s="68" t="s">
        <v>204</v>
      </c>
      <c r="AC181" s="18" t="s">
        <v>204</v>
      </c>
      <c r="AD181" s="18" t="s">
        <v>204</v>
      </c>
      <c r="AE181" s="256" t="s">
        <v>204</v>
      </c>
      <c r="AF181" s="253" t="s">
        <v>84</v>
      </c>
      <c r="AG181" s="254" t="s">
        <v>84</v>
      </c>
      <c r="AH181" s="254" t="s">
        <v>84</v>
      </c>
      <c r="AI181" s="254" t="s">
        <v>84</v>
      </c>
      <c r="AJ181" s="255" t="s">
        <v>84</v>
      </c>
      <c r="AK181" s="3">
        <v>410</v>
      </c>
      <c r="AL181" s="49">
        <f t="shared" si="72"/>
        <v>0</v>
      </c>
      <c r="AM181" s="48">
        <f t="shared" si="73"/>
        <v>30</v>
      </c>
      <c r="AN181" s="48">
        <f t="shared" si="74"/>
        <v>0</v>
      </c>
      <c r="AO181" s="48">
        <f t="shared" si="75"/>
        <v>0</v>
      </c>
      <c r="AP181" s="50">
        <f t="shared" si="77"/>
        <v>0</v>
      </c>
    </row>
    <row r="182" spans="1:42" ht="15" customHeight="1" thickTop="1" thickBot="1" x14ac:dyDescent="0.2">
      <c r="A182" s="147">
        <v>6</v>
      </c>
      <c r="B182" s="165" t="s">
        <v>70</v>
      </c>
      <c r="C182" s="217" t="s">
        <v>131</v>
      </c>
      <c r="D182" s="274">
        <v>30</v>
      </c>
      <c r="E182" s="275">
        <v>25</v>
      </c>
      <c r="F182" s="275">
        <v>20</v>
      </c>
      <c r="G182" s="275">
        <v>20</v>
      </c>
      <c r="H182" s="276">
        <v>20</v>
      </c>
      <c r="I182" s="68" t="s">
        <v>204</v>
      </c>
      <c r="J182" s="18" t="s">
        <v>204</v>
      </c>
      <c r="K182" s="18" t="s">
        <v>204</v>
      </c>
      <c r="L182" s="18" t="s">
        <v>205</v>
      </c>
      <c r="M182" s="256" t="s">
        <v>205</v>
      </c>
      <c r="N182" s="21" t="s">
        <v>204</v>
      </c>
      <c r="O182" s="18" t="s">
        <v>204</v>
      </c>
      <c r="P182" s="18" t="s">
        <v>204</v>
      </c>
      <c r="Q182" s="18" t="s">
        <v>204</v>
      </c>
      <c r="R182" s="22" t="s">
        <v>205</v>
      </c>
      <c r="S182" s="68" t="s">
        <v>205</v>
      </c>
      <c r="T182" s="18" t="s">
        <v>204</v>
      </c>
      <c r="U182" s="18" t="s">
        <v>204</v>
      </c>
      <c r="V182" s="18" t="s">
        <v>204</v>
      </c>
      <c r="W182" s="256" t="s">
        <v>204</v>
      </c>
      <c r="X182" s="21" t="s">
        <v>205</v>
      </c>
      <c r="Y182" s="18" t="s">
        <v>204</v>
      </c>
      <c r="Z182" s="18" t="s">
        <v>181</v>
      </c>
      <c r="AA182" s="22" t="s">
        <v>181</v>
      </c>
      <c r="AB182" s="68" t="s">
        <v>204</v>
      </c>
      <c r="AC182" s="18" t="s">
        <v>205</v>
      </c>
      <c r="AD182" s="18" t="s">
        <v>204</v>
      </c>
      <c r="AE182" s="256" t="s">
        <v>204</v>
      </c>
      <c r="AF182" s="274">
        <v>100</v>
      </c>
      <c r="AG182" s="275">
        <v>90</v>
      </c>
      <c r="AH182" s="275">
        <v>70</v>
      </c>
      <c r="AI182" s="275">
        <v>50</v>
      </c>
      <c r="AJ182" s="276">
        <v>50</v>
      </c>
      <c r="AK182" s="30">
        <f t="shared" ref="AK182:AK189" si="98">SUM(AL182:AP182)</f>
        <v>550</v>
      </c>
      <c r="AL182" s="49">
        <f t="shared" si="72"/>
        <v>115</v>
      </c>
      <c r="AM182" s="48">
        <f t="shared" si="73"/>
        <v>40</v>
      </c>
      <c r="AN182" s="48">
        <f t="shared" si="74"/>
        <v>10</v>
      </c>
      <c r="AO182" s="48">
        <f t="shared" si="75"/>
        <v>25</v>
      </c>
      <c r="AP182" s="50">
        <f t="shared" si="77"/>
        <v>360</v>
      </c>
    </row>
    <row r="183" spans="1:42" ht="15" customHeight="1" thickTop="1" thickBot="1" x14ac:dyDescent="0.2">
      <c r="A183" s="148">
        <v>7</v>
      </c>
      <c r="B183" s="165" t="s">
        <v>70</v>
      </c>
      <c r="C183" s="204" t="s">
        <v>135</v>
      </c>
      <c r="D183" s="253">
        <v>30</v>
      </c>
      <c r="E183" s="254">
        <v>25</v>
      </c>
      <c r="F183" s="254">
        <v>25</v>
      </c>
      <c r="G183" s="254">
        <v>25</v>
      </c>
      <c r="H183" s="255">
        <v>20</v>
      </c>
      <c r="I183" s="68" t="s">
        <v>204</v>
      </c>
      <c r="J183" s="18" t="s">
        <v>205</v>
      </c>
      <c r="K183" s="18" t="s">
        <v>204</v>
      </c>
      <c r="L183" s="18" t="s">
        <v>204</v>
      </c>
      <c r="M183" s="256" t="s">
        <v>204</v>
      </c>
      <c r="N183" s="21" t="s">
        <v>204</v>
      </c>
      <c r="O183" s="18" t="s">
        <v>205</v>
      </c>
      <c r="P183" s="18" t="s">
        <v>205</v>
      </c>
      <c r="Q183" s="18" t="s">
        <v>204</v>
      </c>
      <c r="R183" s="22" t="s">
        <v>204</v>
      </c>
      <c r="S183" s="68" t="s">
        <v>205</v>
      </c>
      <c r="T183" s="18" t="s">
        <v>205</v>
      </c>
      <c r="U183" s="18" t="s">
        <v>204</v>
      </c>
      <c r="V183" s="18" t="s">
        <v>205</v>
      </c>
      <c r="W183" s="256" t="s">
        <v>204</v>
      </c>
      <c r="X183" s="21" t="s">
        <v>205</v>
      </c>
      <c r="Y183" s="18" t="s">
        <v>204</v>
      </c>
      <c r="Z183" s="18" t="s">
        <v>181</v>
      </c>
      <c r="AA183" s="22" t="s">
        <v>181</v>
      </c>
      <c r="AB183" s="68" t="s">
        <v>205</v>
      </c>
      <c r="AC183" s="18" t="s">
        <v>204</v>
      </c>
      <c r="AD183" s="18" t="s">
        <v>205</v>
      </c>
      <c r="AE183" s="256" t="s">
        <v>204</v>
      </c>
      <c r="AF183" s="253">
        <v>100</v>
      </c>
      <c r="AG183" s="254">
        <v>100</v>
      </c>
      <c r="AH183" s="254">
        <v>90</v>
      </c>
      <c r="AI183" s="254">
        <v>70</v>
      </c>
      <c r="AJ183" s="255">
        <v>50</v>
      </c>
      <c r="AK183" s="3">
        <f t="shared" si="98"/>
        <v>655</v>
      </c>
      <c r="AL183" s="49">
        <f t="shared" si="72"/>
        <v>125</v>
      </c>
      <c r="AM183" s="48">
        <f t="shared" si="73"/>
        <v>60</v>
      </c>
      <c r="AN183" s="48">
        <f t="shared" si="74"/>
        <v>10</v>
      </c>
      <c r="AO183" s="48">
        <f t="shared" si="75"/>
        <v>50</v>
      </c>
      <c r="AP183" s="50">
        <f t="shared" si="77"/>
        <v>410</v>
      </c>
    </row>
    <row r="184" spans="1:42" ht="15" customHeight="1" thickTop="1" thickBot="1" x14ac:dyDescent="0.2">
      <c r="A184" s="147">
        <v>8</v>
      </c>
      <c r="B184" s="172" t="s">
        <v>70</v>
      </c>
      <c r="C184" s="217" t="s">
        <v>135</v>
      </c>
      <c r="D184" s="264">
        <v>25</v>
      </c>
      <c r="E184" s="265">
        <v>25</v>
      </c>
      <c r="F184" s="265">
        <v>25</v>
      </c>
      <c r="G184" s="265">
        <v>30</v>
      </c>
      <c r="H184" s="266">
        <v>30</v>
      </c>
      <c r="I184" s="68" t="s">
        <v>204</v>
      </c>
      <c r="J184" s="18" t="s">
        <v>204</v>
      </c>
      <c r="K184" s="18" t="s">
        <v>205</v>
      </c>
      <c r="L184" s="18" t="s">
        <v>205</v>
      </c>
      <c r="M184" s="256" t="s">
        <v>204</v>
      </c>
      <c r="N184" s="21" t="s">
        <v>205</v>
      </c>
      <c r="O184" s="18" t="s">
        <v>204</v>
      </c>
      <c r="P184" s="18" t="s">
        <v>204</v>
      </c>
      <c r="Q184" s="18" t="s">
        <v>205</v>
      </c>
      <c r="R184" s="22" t="s">
        <v>204</v>
      </c>
      <c r="S184" s="68" t="s">
        <v>205</v>
      </c>
      <c r="T184" s="18" t="s">
        <v>204</v>
      </c>
      <c r="U184" s="18" t="s">
        <v>204</v>
      </c>
      <c r="V184" s="18" t="s">
        <v>204</v>
      </c>
      <c r="W184" s="256" t="s">
        <v>204</v>
      </c>
      <c r="X184" s="21" t="s">
        <v>204</v>
      </c>
      <c r="Y184" s="18" t="s">
        <v>181</v>
      </c>
      <c r="Z184" s="18" t="s">
        <v>181</v>
      </c>
      <c r="AA184" s="22" t="s">
        <v>181</v>
      </c>
      <c r="AB184" s="68" t="s">
        <v>205</v>
      </c>
      <c r="AC184" s="18" t="s">
        <v>205</v>
      </c>
      <c r="AD184" s="18" t="s">
        <v>204</v>
      </c>
      <c r="AE184" s="256" t="s">
        <v>204</v>
      </c>
      <c r="AF184" s="264">
        <v>70</v>
      </c>
      <c r="AG184" s="265">
        <v>70</v>
      </c>
      <c r="AH184" s="265">
        <v>80</v>
      </c>
      <c r="AI184" s="265">
        <v>90</v>
      </c>
      <c r="AJ184" s="266">
        <v>90</v>
      </c>
      <c r="AK184" s="30">
        <f t="shared" si="98"/>
        <v>635</v>
      </c>
      <c r="AL184" s="49">
        <f t="shared" si="72"/>
        <v>135</v>
      </c>
      <c r="AM184" s="48">
        <f t="shared" si="73"/>
        <v>50</v>
      </c>
      <c r="AN184" s="48">
        <f t="shared" si="74"/>
        <v>0</v>
      </c>
      <c r="AO184" s="48">
        <f t="shared" si="75"/>
        <v>50</v>
      </c>
      <c r="AP184" s="50">
        <f t="shared" si="77"/>
        <v>400</v>
      </c>
    </row>
    <row r="185" spans="1:42" ht="15" customHeight="1" thickTop="1" thickBot="1" x14ac:dyDescent="0.2">
      <c r="A185" s="148">
        <v>9</v>
      </c>
      <c r="B185" s="168" t="s">
        <v>70</v>
      </c>
      <c r="C185" s="217" t="s">
        <v>135</v>
      </c>
      <c r="D185" s="19">
        <v>25</v>
      </c>
      <c r="E185" s="17">
        <v>15</v>
      </c>
      <c r="F185" s="17">
        <v>25</v>
      </c>
      <c r="G185" s="17">
        <v>25</v>
      </c>
      <c r="H185" s="20">
        <v>25</v>
      </c>
      <c r="I185" s="68" t="s">
        <v>205</v>
      </c>
      <c r="J185" s="18" t="s">
        <v>204</v>
      </c>
      <c r="K185" s="18" t="s">
        <v>205</v>
      </c>
      <c r="L185" s="18" t="s">
        <v>204</v>
      </c>
      <c r="M185" s="256" t="s">
        <v>205</v>
      </c>
      <c r="N185" s="21" t="s">
        <v>204</v>
      </c>
      <c r="O185" s="18" t="s">
        <v>204</v>
      </c>
      <c r="P185" s="18" t="s">
        <v>204</v>
      </c>
      <c r="Q185" s="18" t="s">
        <v>205</v>
      </c>
      <c r="R185" s="22" t="s">
        <v>204</v>
      </c>
      <c r="S185" s="68" t="s">
        <v>204</v>
      </c>
      <c r="T185" s="18" t="s">
        <v>205</v>
      </c>
      <c r="U185" s="18" t="s">
        <v>204</v>
      </c>
      <c r="V185" s="18" t="s">
        <v>204</v>
      </c>
      <c r="W185" s="256" t="s">
        <v>204</v>
      </c>
      <c r="X185" s="21" t="s">
        <v>205</v>
      </c>
      <c r="Y185" s="18" t="s">
        <v>204</v>
      </c>
      <c r="Z185" s="18" t="s">
        <v>181</v>
      </c>
      <c r="AA185" s="22" t="s">
        <v>181</v>
      </c>
      <c r="AB185" s="68" t="s">
        <v>205</v>
      </c>
      <c r="AC185" s="18" t="s">
        <v>204</v>
      </c>
      <c r="AD185" s="18" t="s">
        <v>205</v>
      </c>
      <c r="AE185" s="260" t="s">
        <v>204</v>
      </c>
      <c r="AF185" s="19">
        <v>90</v>
      </c>
      <c r="AG185" s="17">
        <v>100</v>
      </c>
      <c r="AH185" s="17">
        <v>90</v>
      </c>
      <c r="AI185" s="17">
        <v>80</v>
      </c>
      <c r="AJ185" s="20">
        <v>90</v>
      </c>
      <c r="AK185" s="39">
        <f t="shared" si="98"/>
        <v>675</v>
      </c>
      <c r="AL185" s="49">
        <f t="shared" si="72"/>
        <v>115</v>
      </c>
      <c r="AM185" s="48">
        <f t="shared" si="73"/>
        <v>50</v>
      </c>
      <c r="AN185" s="48">
        <f t="shared" si="74"/>
        <v>10</v>
      </c>
      <c r="AO185" s="48">
        <f t="shared" si="75"/>
        <v>50</v>
      </c>
      <c r="AP185" s="50">
        <f t="shared" si="77"/>
        <v>450</v>
      </c>
    </row>
    <row r="186" spans="1:42" ht="15" customHeight="1" thickTop="1" thickBot="1" x14ac:dyDescent="0.2">
      <c r="A186" s="148">
        <v>10</v>
      </c>
      <c r="B186" s="73" t="s">
        <v>540</v>
      </c>
      <c r="C186" s="191" t="s">
        <v>379</v>
      </c>
      <c r="D186" s="19">
        <v>25</v>
      </c>
      <c r="E186" s="17">
        <v>30</v>
      </c>
      <c r="F186" s="17">
        <v>25</v>
      </c>
      <c r="G186" s="17">
        <v>25</v>
      </c>
      <c r="H186" s="20">
        <v>25</v>
      </c>
      <c r="I186" s="69" t="s">
        <v>204</v>
      </c>
      <c r="J186" s="17" t="s">
        <v>204</v>
      </c>
      <c r="K186" s="17" t="s">
        <v>204</v>
      </c>
      <c r="L186" s="17" t="s">
        <v>205</v>
      </c>
      <c r="M186" s="260" t="s">
        <v>204</v>
      </c>
      <c r="N186" s="19" t="s">
        <v>204</v>
      </c>
      <c r="O186" s="17" t="s">
        <v>205</v>
      </c>
      <c r="P186" s="17" t="s">
        <v>204</v>
      </c>
      <c r="Q186" s="17" t="s">
        <v>204</v>
      </c>
      <c r="R186" s="20" t="s">
        <v>204</v>
      </c>
      <c r="S186" s="69" t="s">
        <v>204</v>
      </c>
      <c r="T186" s="17" t="s">
        <v>204</v>
      </c>
      <c r="U186" s="17" t="s">
        <v>204</v>
      </c>
      <c r="V186" s="17" t="s">
        <v>204</v>
      </c>
      <c r="W186" s="260" t="s">
        <v>204</v>
      </c>
      <c r="X186" s="19" t="s">
        <v>205</v>
      </c>
      <c r="Y186" s="17" t="s">
        <v>204</v>
      </c>
      <c r="Z186" s="17"/>
      <c r="AA186" s="20"/>
      <c r="AB186" s="69" t="s">
        <v>207</v>
      </c>
      <c r="AC186" s="17" t="s">
        <v>204</v>
      </c>
      <c r="AD186" s="17" t="s">
        <v>204</v>
      </c>
      <c r="AE186" s="260" t="s">
        <v>205</v>
      </c>
      <c r="AF186" s="19">
        <v>80</v>
      </c>
      <c r="AG186" s="17">
        <v>80</v>
      </c>
      <c r="AH186" s="17">
        <v>70</v>
      </c>
      <c r="AI186" s="17">
        <v>70</v>
      </c>
      <c r="AJ186" s="20">
        <v>80</v>
      </c>
      <c r="AK186" s="39">
        <f t="shared" si="98"/>
        <v>565</v>
      </c>
      <c r="AL186" s="45">
        <f t="shared" si="72"/>
        <v>130</v>
      </c>
      <c r="AM186" s="46">
        <f t="shared" si="73"/>
        <v>20</v>
      </c>
      <c r="AN186" s="46">
        <f t="shared" si="74"/>
        <v>10</v>
      </c>
      <c r="AO186" s="46">
        <f t="shared" si="75"/>
        <v>25</v>
      </c>
      <c r="AP186" s="47">
        <f t="shared" si="77"/>
        <v>380</v>
      </c>
    </row>
    <row r="187" spans="1:42" ht="15" customHeight="1" thickTop="1" thickBot="1" x14ac:dyDescent="0.2">
      <c r="A187" s="148">
        <v>11</v>
      </c>
      <c r="B187" s="39" t="s">
        <v>540</v>
      </c>
      <c r="C187" s="191" t="s">
        <v>291</v>
      </c>
      <c r="D187" s="19">
        <v>20</v>
      </c>
      <c r="E187" s="17">
        <v>20</v>
      </c>
      <c r="F187" s="17">
        <v>20</v>
      </c>
      <c r="G187" s="17">
        <v>30</v>
      </c>
      <c r="H187" s="20">
        <v>20</v>
      </c>
      <c r="I187" s="69" t="s">
        <v>204</v>
      </c>
      <c r="J187" s="17" t="s">
        <v>204</v>
      </c>
      <c r="K187" s="17" t="s">
        <v>204</v>
      </c>
      <c r="L187" s="17" t="s">
        <v>205</v>
      </c>
      <c r="M187" s="260" t="s">
        <v>204</v>
      </c>
      <c r="N187" s="19" t="s">
        <v>205</v>
      </c>
      <c r="O187" s="17" t="s">
        <v>205</v>
      </c>
      <c r="P187" s="17" t="s">
        <v>205</v>
      </c>
      <c r="Q187" s="17" t="s">
        <v>204</v>
      </c>
      <c r="R187" s="20" t="s">
        <v>204</v>
      </c>
      <c r="S187" s="69" t="s">
        <v>205</v>
      </c>
      <c r="T187" s="17" t="s">
        <v>204</v>
      </c>
      <c r="U187" s="17" t="s">
        <v>205</v>
      </c>
      <c r="V187" s="17" t="s">
        <v>204</v>
      </c>
      <c r="W187" s="260" t="s">
        <v>204</v>
      </c>
      <c r="X187" s="19" t="s">
        <v>205</v>
      </c>
      <c r="Y187" s="17" t="s">
        <v>204</v>
      </c>
      <c r="Z187" s="17"/>
      <c r="AA187" s="20"/>
      <c r="AB187" s="69" t="s">
        <v>204</v>
      </c>
      <c r="AC187" s="17" t="s">
        <v>204</v>
      </c>
      <c r="AD187" s="17" t="s">
        <v>204</v>
      </c>
      <c r="AE187" s="260" t="s">
        <v>204</v>
      </c>
      <c r="AF187" s="19">
        <v>70</v>
      </c>
      <c r="AG187" s="17">
        <v>100</v>
      </c>
      <c r="AH187" s="17">
        <v>80</v>
      </c>
      <c r="AI187" s="17">
        <v>70</v>
      </c>
      <c r="AJ187" s="20">
        <v>80</v>
      </c>
      <c r="AK187" s="76">
        <f t="shared" si="98"/>
        <v>580</v>
      </c>
      <c r="AL187" s="45">
        <f t="shared" si="72"/>
        <v>110</v>
      </c>
      <c r="AM187" s="46">
        <f t="shared" si="73"/>
        <v>60</v>
      </c>
      <c r="AN187" s="46">
        <f t="shared" si="74"/>
        <v>10</v>
      </c>
      <c r="AO187" s="46">
        <f t="shared" si="75"/>
        <v>0</v>
      </c>
      <c r="AP187" s="47">
        <f>SUM(AF187:AJ187)</f>
        <v>400</v>
      </c>
    </row>
    <row r="188" spans="1:42" s="692" customFormat="1" ht="15" customHeight="1" thickTop="1" thickBot="1" x14ac:dyDescent="0.2">
      <c r="A188" s="139">
        <v>12</v>
      </c>
      <c r="B188" s="160" t="s">
        <v>70</v>
      </c>
      <c r="C188" s="192" t="s">
        <v>291</v>
      </c>
      <c r="D188" s="19">
        <v>25</v>
      </c>
      <c r="E188" s="17">
        <v>25</v>
      </c>
      <c r="F188" s="17">
        <v>30</v>
      </c>
      <c r="G188" s="17">
        <v>25</v>
      </c>
      <c r="H188" s="20">
        <v>25</v>
      </c>
      <c r="I188" s="69" t="s">
        <v>204</v>
      </c>
      <c r="J188" s="17" t="s">
        <v>205</v>
      </c>
      <c r="K188" s="17" t="s">
        <v>205</v>
      </c>
      <c r="L188" s="17" t="s">
        <v>205</v>
      </c>
      <c r="M188" s="260" t="s">
        <v>205</v>
      </c>
      <c r="N188" s="19" t="s">
        <v>205</v>
      </c>
      <c r="O188" s="17" t="s">
        <v>205</v>
      </c>
      <c r="P188" s="17" t="s">
        <v>204</v>
      </c>
      <c r="Q188" s="17" t="s">
        <v>204</v>
      </c>
      <c r="R188" s="20" t="s">
        <v>204</v>
      </c>
      <c r="S188" s="69" t="s">
        <v>204</v>
      </c>
      <c r="T188" s="17" t="s">
        <v>204</v>
      </c>
      <c r="U188" s="17" t="s">
        <v>205</v>
      </c>
      <c r="V188" s="17" t="s">
        <v>204</v>
      </c>
      <c r="W188" s="260" t="s">
        <v>204</v>
      </c>
      <c r="X188" s="19" t="s">
        <v>205</v>
      </c>
      <c r="Y188" s="17" t="s">
        <v>204</v>
      </c>
      <c r="Z188" s="17"/>
      <c r="AA188" s="20"/>
      <c r="AB188" s="69" t="s">
        <v>205</v>
      </c>
      <c r="AC188" s="17" t="s">
        <v>204</v>
      </c>
      <c r="AD188" s="17" t="s">
        <v>204</v>
      </c>
      <c r="AE188" s="260" t="s">
        <v>205</v>
      </c>
      <c r="AF188" s="19">
        <v>70</v>
      </c>
      <c r="AG188" s="17">
        <v>70</v>
      </c>
      <c r="AH188" s="17">
        <v>80</v>
      </c>
      <c r="AI188" s="17">
        <v>70</v>
      </c>
      <c r="AJ188" s="20">
        <v>100</v>
      </c>
      <c r="AK188" s="78">
        <f t="shared" si="98"/>
        <v>650</v>
      </c>
      <c r="AL188" s="45">
        <f>SUM(D188:H188)</f>
        <v>130</v>
      </c>
      <c r="AM188" s="46">
        <f>+((I188="○")*10)+((J188="○")*10)+((K188="○")*10)+((L188="○")*10)+((M188="○")*10)+((N188="○")*10)+((O188="○")*10)+((P188="○")*10)+((Q188="○")*10)+((R188="○")*10)+((S188="○")*10)+((T188="○")*10)+((U188="○")*10)+((V188="○")*10)+((W188="○")*10)</f>
        <v>70</v>
      </c>
      <c r="AN188" s="46">
        <f>+((X188="○")*10)+((Y188="○")*20)+((Z188="○")*30)+((AA188="○")*40)</f>
        <v>10</v>
      </c>
      <c r="AO188" s="46">
        <f>+((AB188="○")*25)+((AC188="○")*25)+((AD188="○")*25)+((AE188="○")*25)</f>
        <v>50</v>
      </c>
      <c r="AP188" s="47">
        <f>SUM(AF188:AJ188)</f>
        <v>390</v>
      </c>
    </row>
    <row r="189" spans="1:42" s="756" customFormat="1" ht="15" customHeight="1" thickTop="1" thickBot="1" x14ac:dyDescent="0.2">
      <c r="A189" s="139">
        <v>14</v>
      </c>
      <c r="B189" s="160" t="s">
        <v>70</v>
      </c>
      <c r="C189" s="192" t="s">
        <v>507</v>
      </c>
      <c r="D189" s="19">
        <v>25</v>
      </c>
      <c r="E189" s="17">
        <v>25</v>
      </c>
      <c r="F189" s="17">
        <v>25</v>
      </c>
      <c r="G189" s="17">
        <v>20</v>
      </c>
      <c r="H189" s="20">
        <v>30</v>
      </c>
      <c r="I189" s="69" t="s">
        <v>204</v>
      </c>
      <c r="J189" s="17" t="s">
        <v>204</v>
      </c>
      <c r="K189" s="17" t="s">
        <v>204</v>
      </c>
      <c r="L189" s="17" t="s">
        <v>204</v>
      </c>
      <c r="M189" s="260" t="s">
        <v>204</v>
      </c>
      <c r="N189" s="19" t="s">
        <v>204</v>
      </c>
      <c r="O189" s="17" t="s">
        <v>205</v>
      </c>
      <c r="P189" s="17" t="s">
        <v>204</v>
      </c>
      <c r="Q189" s="17" t="s">
        <v>205</v>
      </c>
      <c r="R189" s="20" t="s">
        <v>204</v>
      </c>
      <c r="S189" s="69" t="s">
        <v>205</v>
      </c>
      <c r="T189" s="17" t="s">
        <v>205</v>
      </c>
      <c r="U189" s="17" t="s">
        <v>204</v>
      </c>
      <c r="V189" s="17" t="s">
        <v>204</v>
      </c>
      <c r="W189" s="260" t="s">
        <v>205</v>
      </c>
      <c r="X189" s="19" t="s">
        <v>204</v>
      </c>
      <c r="Y189" s="17" t="s">
        <v>204</v>
      </c>
      <c r="Z189" s="17" t="s">
        <v>204</v>
      </c>
      <c r="AA189" s="20" t="s">
        <v>204</v>
      </c>
      <c r="AB189" s="69" t="s">
        <v>205</v>
      </c>
      <c r="AC189" s="17" t="s">
        <v>205</v>
      </c>
      <c r="AD189" s="17" t="s">
        <v>205</v>
      </c>
      <c r="AE189" s="260" t="s">
        <v>205</v>
      </c>
      <c r="AF189" s="19">
        <v>100</v>
      </c>
      <c r="AG189" s="17">
        <v>90</v>
      </c>
      <c r="AH189" s="17">
        <v>80</v>
      </c>
      <c r="AI189" s="17">
        <v>90</v>
      </c>
      <c r="AJ189" s="20">
        <v>90</v>
      </c>
      <c r="AK189" s="78">
        <f t="shared" si="98"/>
        <v>725</v>
      </c>
      <c r="AL189" s="45">
        <f>SUM(D189:H189)</f>
        <v>125</v>
      </c>
      <c r="AM189" s="46">
        <f>+((I189="○")*10)+((J189="○")*10)+((K189="○")*10)+((L189="○")*10)+((M189="○")*10)+((N189="○")*10)+((O189="○")*10)+((P189="○")*10)+((Q189="○")*10)+((R189="○")*10)+((S189="○")*10)+((T189="○")*10)+((U189="○")*10)+((V189="○")*10)+((W189="○")*10)</f>
        <v>50</v>
      </c>
      <c r="AN189" s="46">
        <f>+((X189="○")*10)+((Y189="○")*20)+((Z189="○")*30)+((AA189="○")*40)</f>
        <v>0</v>
      </c>
      <c r="AO189" s="46">
        <f>+((AB189="○")*25)+((AC189="○")*25)+((AD189="○")*25)+((AE189="○")*25)</f>
        <v>100</v>
      </c>
      <c r="AP189" s="47">
        <f>SUM(AF189:AJ189)</f>
        <v>450</v>
      </c>
    </row>
    <row r="190" spans="1:42" s="756" customFormat="1" ht="15" customHeight="1" thickTop="1" thickBot="1" x14ac:dyDescent="0.2">
      <c r="A190" s="140">
        <v>16</v>
      </c>
      <c r="B190" s="161" t="s">
        <v>70</v>
      </c>
      <c r="C190" s="195" t="s">
        <v>507</v>
      </c>
      <c r="D190" s="65">
        <v>30</v>
      </c>
      <c r="E190" s="66">
        <v>25</v>
      </c>
      <c r="F190" s="66">
        <v>20</v>
      </c>
      <c r="G190" s="66">
        <v>15</v>
      </c>
      <c r="H190" s="67">
        <v>20</v>
      </c>
      <c r="I190" s="65" t="s">
        <v>204</v>
      </c>
      <c r="J190" s="66" t="s">
        <v>204</v>
      </c>
      <c r="K190" s="66" t="s">
        <v>204</v>
      </c>
      <c r="L190" s="66" t="s">
        <v>204</v>
      </c>
      <c r="M190" s="67" t="s">
        <v>205</v>
      </c>
      <c r="N190" s="65" t="s">
        <v>205</v>
      </c>
      <c r="O190" s="66" t="s">
        <v>205</v>
      </c>
      <c r="P190" s="66" t="s">
        <v>205</v>
      </c>
      <c r="Q190" s="66" t="s">
        <v>204</v>
      </c>
      <c r="R190" s="267" t="s">
        <v>204</v>
      </c>
      <c r="S190" s="65" t="s">
        <v>204</v>
      </c>
      <c r="T190" s="66" t="s">
        <v>204</v>
      </c>
      <c r="U190" s="66" t="s">
        <v>205</v>
      </c>
      <c r="V190" s="66" t="s">
        <v>204</v>
      </c>
      <c r="W190" s="67" t="s">
        <v>205</v>
      </c>
      <c r="X190" s="65" t="s">
        <v>204</v>
      </c>
      <c r="Y190" s="66" t="s">
        <v>204</v>
      </c>
      <c r="Z190" s="66" t="s">
        <v>204</v>
      </c>
      <c r="AA190" s="67" t="s">
        <v>204</v>
      </c>
      <c r="AB190" s="65" t="s">
        <v>204</v>
      </c>
      <c r="AC190" s="66" t="s">
        <v>204</v>
      </c>
      <c r="AD190" s="66" t="s">
        <v>204</v>
      </c>
      <c r="AE190" s="67" t="s">
        <v>204</v>
      </c>
      <c r="AF190" s="65">
        <v>80</v>
      </c>
      <c r="AG190" s="66">
        <v>50</v>
      </c>
      <c r="AH190" s="66">
        <v>50</v>
      </c>
      <c r="AI190" s="66">
        <v>70</v>
      </c>
      <c r="AJ190" s="67">
        <v>80</v>
      </c>
      <c r="AK190" s="130">
        <f>SUM(AL190:AP190)</f>
        <v>500</v>
      </c>
      <c r="AL190" s="45">
        <f>SUM(D190:H190)</f>
        <v>110</v>
      </c>
      <c r="AM190" s="46">
        <f>+((I190="○")*10)+((J190="○")*10)+((K190="○")*10)+((L190="○")*10)+((M190="○")*10)+((N190="○")*10)+((O190="○")*10)+((P190="○")*10)+((Q190="○")*10)+((R190="○")*10)+((S190="○")*10)+((T190="○")*10)+((U190="○")*10)+((V190="○")*10)+((W190="○")*10)</f>
        <v>60</v>
      </c>
      <c r="AN190" s="46">
        <f>+((X190="○")*10)+((Y190="○")*20)+((Z190="○")*30)+((AA190="○")*40)</f>
        <v>0</v>
      </c>
      <c r="AO190" s="46">
        <f>+((AB190="○")*25)+((AC190="○")*25)+((AD190="○")*25)+((AE190="○")*25)</f>
        <v>0</v>
      </c>
      <c r="AP190" s="47">
        <f>SUM(AF190:AJ190)</f>
        <v>330</v>
      </c>
    </row>
    <row r="191" spans="1:42" s="592" customFormat="1" ht="15" customHeight="1" thickTop="1" thickBot="1" x14ac:dyDescent="0.25">
      <c r="A191" s="575">
        <v>17</v>
      </c>
      <c r="B191" s="576" t="s">
        <v>70</v>
      </c>
      <c r="C191" s="581" t="s">
        <v>618</v>
      </c>
      <c r="D191" s="578">
        <v>20</v>
      </c>
      <c r="E191" s="579">
        <v>30</v>
      </c>
      <c r="F191" s="579">
        <v>30</v>
      </c>
      <c r="G191" s="579">
        <v>30</v>
      </c>
      <c r="H191" s="580">
        <v>30</v>
      </c>
      <c r="I191" s="578" t="s">
        <v>204</v>
      </c>
      <c r="J191" s="579" t="s">
        <v>205</v>
      </c>
      <c r="K191" s="579" t="s">
        <v>205</v>
      </c>
      <c r="L191" s="579" t="s">
        <v>205</v>
      </c>
      <c r="M191" s="580" t="s">
        <v>204</v>
      </c>
      <c r="N191" s="578" t="s">
        <v>205</v>
      </c>
      <c r="O191" s="579" t="s">
        <v>204</v>
      </c>
      <c r="P191" s="579" t="s">
        <v>204</v>
      </c>
      <c r="Q191" s="579" t="s">
        <v>205</v>
      </c>
      <c r="R191" s="580" t="s">
        <v>204</v>
      </c>
      <c r="S191" s="578" t="s">
        <v>204</v>
      </c>
      <c r="T191" s="579" t="s">
        <v>205</v>
      </c>
      <c r="U191" s="579" t="s">
        <v>205</v>
      </c>
      <c r="V191" s="579" t="s">
        <v>205</v>
      </c>
      <c r="W191" s="580" t="s">
        <v>205</v>
      </c>
      <c r="X191" s="578" t="s">
        <v>204</v>
      </c>
      <c r="Y191" s="579"/>
      <c r="Z191" s="579"/>
      <c r="AA191" s="580"/>
      <c r="AB191" s="578" t="s">
        <v>205</v>
      </c>
      <c r="AC191" s="579" t="s">
        <v>204</v>
      </c>
      <c r="AD191" s="579" t="s">
        <v>204</v>
      </c>
      <c r="AE191" s="580" t="s">
        <v>204</v>
      </c>
      <c r="AF191" s="578">
        <v>100</v>
      </c>
      <c r="AG191" s="579">
        <v>100</v>
      </c>
      <c r="AH191" s="579">
        <v>90</v>
      </c>
      <c r="AI191" s="579">
        <v>100</v>
      </c>
      <c r="AJ191" s="580">
        <v>70</v>
      </c>
      <c r="AK191" s="577">
        <v>715</v>
      </c>
      <c r="AL191" s="99">
        <f>SUM(D191:H191)</f>
        <v>140</v>
      </c>
      <c r="AM191" s="100">
        <f>+((I191="○")*10)+((J191="○")*10)+((K191="○")*10)+((L191="○")*10)+((M191="○")*10)+((N191="○")*10)+((O191="○")*10)+((P191="○")*10)+((Q191="○")*10)+((R191="○")*10)+((S191="○")*10)+((T191="○")*10)+((U191="○")*10)+((V191="○")*10)+((W191="○")*10)</f>
        <v>90</v>
      </c>
      <c r="AN191" s="100">
        <f>+((X191="○")*10)+((Y191="○")*20)+((Z191="○")*30)+((AA191="○")*40)</f>
        <v>0</v>
      </c>
      <c r="AO191" s="100">
        <f>+((AB191="○")*25)+((AC191="○")*25)+((AD191="○")*25)+((AE191="○")*25)</f>
        <v>25</v>
      </c>
      <c r="AP191" s="101">
        <f>SUM(AF191:AJ191)</f>
        <v>460</v>
      </c>
    </row>
    <row r="192" spans="1:42" ht="15" customHeight="1" thickBot="1" x14ac:dyDescent="0.2">
      <c r="AL192" s="51" t="s">
        <v>196</v>
      </c>
      <c r="AM192" s="51" t="s">
        <v>246</v>
      </c>
      <c r="AN192" s="51" t="s">
        <v>246</v>
      </c>
      <c r="AO192" s="51" t="s">
        <v>246</v>
      </c>
      <c r="AP192" s="51" t="s">
        <v>196</v>
      </c>
    </row>
    <row r="193" spans="1:42" ht="15" customHeight="1" thickBot="1" x14ac:dyDescent="0.2">
      <c r="A193" s="143"/>
      <c r="B193" s="81" t="s">
        <v>50</v>
      </c>
      <c r="C193" s="197" t="s">
        <v>1</v>
      </c>
      <c r="D193" s="740" t="s">
        <v>2</v>
      </c>
      <c r="E193" s="741"/>
      <c r="F193" s="741"/>
      <c r="G193" s="741"/>
      <c r="H193" s="742"/>
      <c r="I193" s="741" t="s">
        <v>3</v>
      </c>
      <c r="J193" s="741"/>
      <c r="K193" s="741"/>
      <c r="L193" s="741"/>
      <c r="M193" s="741"/>
      <c r="N193" s="741" t="s">
        <v>4</v>
      </c>
      <c r="O193" s="741"/>
      <c r="P193" s="741"/>
      <c r="Q193" s="741"/>
      <c r="R193" s="741"/>
      <c r="S193" s="741" t="s">
        <v>5</v>
      </c>
      <c r="T193" s="741"/>
      <c r="U193" s="741"/>
      <c r="V193" s="741"/>
      <c r="W193" s="741"/>
      <c r="X193" s="741" t="s">
        <v>6</v>
      </c>
      <c r="Y193" s="741"/>
      <c r="Z193" s="741"/>
      <c r="AA193" s="741"/>
      <c r="AB193" s="741" t="s">
        <v>7</v>
      </c>
      <c r="AC193" s="741"/>
      <c r="AD193" s="741"/>
      <c r="AE193" s="741"/>
      <c r="AF193" s="740" t="s">
        <v>8</v>
      </c>
      <c r="AG193" s="741"/>
      <c r="AH193" s="741"/>
      <c r="AI193" s="741"/>
      <c r="AJ193" s="742"/>
      <c r="AK193" s="81" t="s">
        <v>9</v>
      </c>
      <c r="AL193" s="58" t="s">
        <v>242</v>
      </c>
      <c r="AM193" s="59" t="s">
        <v>243</v>
      </c>
      <c r="AN193" s="59" t="s">
        <v>244</v>
      </c>
      <c r="AO193" s="59" t="s">
        <v>245</v>
      </c>
      <c r="AP193" s="60" t="s">
        <v>247</v>
      </c>
    </row>
    <row r="194" spans="1:42" ht="15" customHeight="1" thickBot="1" x14ac:dyDescent="0.2">
      <c r="A194" s="152">
        <v>4</v>
      </c>
      <c r="B194" s="133" t="s">
        <v>73</v>
      </c>
      <c r="C194" s="186" t="s">
        <v>74</v>
      </c>
      <c r="D194" s="244">
        <v>30</v>
      </c>
      <c r="E194" s="245">
        <v>30</v>
      </c>
      <c r="F194" s="245">
        <v>25</v>
      </c>
      <c r="G194" s="245">
        <v>20</v>
      </c>
      <c r="H194" s="246">
        <v>0</v>
      </c>
      <c r="I194" s="330" t="s">
        <v>204</v>
      </c>
      <c r="J194" s="248" t="s">
        <v>204</v>
      </c>
      <c r="K194" s="248" t="s">
        <v>204</v>
      </c>
      <c r="L194" s="248" t="s">
        <v>204</v>
      </c>
      <c r="M194" s="250" t="s">
        <v>204</v>
      </c>
      <c r="N194" s="247" t="s">
        <v>204</v>
      </c>
      <c r="O194" s="248" t="s">
        <v>204</v>
      </c>
      <c r="P194" s="248" t="s">
        <v>204</v>
      </c>
      <c r="Q194" s="248" t="s">
        <v>204</v>
      </c>
      <c r="R194" s="249" t="s">
        <v>204</v>
      </c>
      <c r="S194" s="330" t="s">
        <v>204</v>
      </c>
      <c r="T194" s="248" t="s">
        <v>205</v>
      </c>
      <c r="U194" s="248" t="s">
        <v>204</v>
      </c>
      <c r="V194" s="248" t="s">
        <v>205</v>
      </c>
      <c r="W194" s="250" t="s">
        <v>204</v>
      </c>
      <c r="X194" s="247" t="s">
        <v>204</v>
      </c>
      <c r="Y194" s="248" t="s">
        <v>181</v>
      </c>
      <c r="Z194" s="248" t="s">
        <v>181</v>
      </c>
      <c r="AA194" s="249" t="s">
        <v>181</v>
      </c>
      <c r="AB194" s="330" t="s">
        <v>204</v>
      </c>
      <c r="AC194" s="248" t="s">
        <v>204</v>
      </c>
      <c r="AD194" s="248" t="s">
        <v>204</v>
      </c>
      <c r="AE194" s="250" t="s">
        <v>204</v>
      </c>
      <c r="AF194" s="244">
        <v>90</v>
      </c>
      <c r="AG194" s="245">
        <v>90</v>
      </c>
      <c r="AH194" s="245">
        <v>80</v>
      </c>
      <c r="AI194" s="245">
        <v>70</v>
      </c>
      <c r="AJ194" s="246">
        <v>70</v>
      </c>
      <c r="AK194" s="26">
        <f t="shared" ref="AK194:AK203" si="99">SUM(AL194:AP194)</f>
        <v>525</v>
      </c>
      <c r="AL194" s="42">
        <f t="shared" si="72"/>
        <v>105</v>
      </c>
      <c r="AM194" s="43">
        <f t="shared" si="73"/>
        <v>20</v>
      </c>
      <c r="AN194" s="43">
        <f t="shared" si="74"/>
        <v>0</v>
      </c>
      <c r="AO194" s="43">
        <f t="shared" si="75"/>
        <v>0</v>
      </c>
      <c r="AP194" s="44">
        <f t="shared" si="77"/>
        <v>400</v>
      </c>
    </row>
    <row r="195" spans="1:42" ht="15" customHeight="1" thickTop="1" thickBot="1" x14ac:dyDescent="0.2">
      <c r="A195" s="148">
        <v>5</v>
      </c>
      <c r="B195" s="134" t="s">
        <v>73</v>
      </c>
      <c r="C195" s="187" t="s">
        <v>80</v>
      </c>
      <c r="D195" s="253" t="s">
        <v>84</v>
      </c>
      <c r="E195" s="254" t="s">
        <v>84</v>
      </c>
      <c r="F195" s="254" t="s">
        <v>84</v>
      </c>
      <c r="G195" s="254" t="s">
        <v>84</v>
      </c>
      <c r="H195" s="255" t="s">
        <v>84</v>
      </c>
      <c r="I195" s="68" t="s">
        <v>204</v>
      </c>
      <c r="J195" s="18" t="s">
        <v>204</v>
      </c>
      <c r="K195" s="18" t="s">
        <v>204</v>
      </c>
      <c r="L195" s="18" t="s">
        <v>204</v>
      </c>
      <c r="M195" s="256" t="s">
        <v>204</v>
      </c>
      <c r="N195" s="21" t="s">
        <v>204</v>
      </c>
      <c r="O195" s="18" t="s">
        <v>204</v>
      </c>
      <c r="P195" s="18" t="s">
        <v>204</v>
      </c>
      <c r="Q195" s="18" t="s">
        <v>205</v>
      </c>
      <c r="R195" s="22" t="s">
        <v>204</v>
      </c>
      <c r="S195" s="68" t="s">
        <v>205</v>
      </c>
      <c r="T195" s="18" t="s">
        <v>204</v>
      </c>
      <c r="U195" s="18" t="s">
        <v>204</v>
      </c>
      <c r="V195" s="18" t="s">
        <v>204</v>
      </c>
      <c r="W195" s="256" t="s">
        <v>204</v>
      </c>
      <c r="X195" s="21" t="s">
        <v>205</v>
      </c>
      <c r="Y195" s="18" t="s">
        <v>204</v>
      </c>
      <c r="Z195" s="18" t="s">
        <v>181</v>
      </c>
      <c r="AA195" s="22" t="s">
        <v>181</v>
      </c>
      <c r="AB195" s="68" t="s">
        <v>204</v>
      </c>
      <c r="AC195" s="18" t="s">
        <v>204</v>
      </c>
      <c r="AD195" s="18" t="s">
        <v>204</v>
      </c>
      <c r="AE195" s="256" t="s">
        <v>204</v>
      </c>
      <c r="AF195" s="253" t="s">
        <v>84</v>
      </c>
      <c r="AG195" s="254" t="s">
        <v>84</v>
      </c>
      <c r="AH195" s="254" t="s">
        <v>84</v>
      </c>
      <c r="AI195" s="254" t="s">
        <v>84</v>
      </c>
      <c r="AJ195" s="255" t="s">
        <v>84</v>
      </c>
      <c r="AK195" s="27">
        <v>385</v>
      </c>
      <c r="AL195" s="49">
        <f t="shared" si="72"/>
        <v>0</v>
      </c>
      <c r="AM195" s="48">
        <f t="shared" si="73"/>
        <v>20</v>
      </c>
      <c r="AN195" s="48">
        <f t="shared" si="74"/>
        <v>10</v>
      </c>
      <c r="AO195" s="48">
        <f t="shared" si="75"/>
        <v>0</v>
      </c>
      <c r="AP195" s="50">
        <f t="shared" si="77"/>
        <v>0</v>
      </c>
    </row>
    <row r="196" spans="1:42" ht="15" customHeight="1" thickTop="1" thickBot="1" x14ac:dyDescent="0.2">
      <c r="A196" s="148">
        <v>6</v>
      </c>
      <c r="B196" s="134" t="s">
        <v>73</v>
      </c>
      <c r="C196" s="187" t="s">
        <v>80</v>
      </c>
      <c r="D196" s="253">
        <v>25</v>
      </c>
      <c r="E196" s="254">
        <v>25</v>
      </c>
      <c r="F196" s="254">
        <v>25</v>
      </c>
      <c r="G196" s="254">
        <v>20</v>
      </c>
      <c r="H196" s="255">
        <v>15</v>
      </c>
      <c r="I196" s="68" t="s">
        <v>204</v>
      </c>
      <c r="J196" s="18" t="s">
        <v>204</v>
      </c>
      <c r="K196" s="18" t="s">
        <v>205</v>
      </c>
      <c r="L196" s="18" t="s">
        <v>204</v>
      </c>
      <c r="M196" s="256" t="s">
        <v>204</v>
      </c>
      <c r="N196" s="21" t="s">
        <v>204</v>
      </c>
      <c r="O196" s="18" t="s">
        <v>204</v>
      </c>
      <c r="P196" s="18" t="s">
        <v>204</v>
      </c>
      <c r="Q196" s="18" t="s">
        <v>205</v>
      </c>
      <c r="R196" s="22" t="s">
        <v>205</v>
      </c>
      <c r="S196" s="68" t="s">
        <v>205</v>
      </c>
      <c r="T196" s="18" t="s">
        <v>204</v>
      </c>
      <c r="U196" s="18" t="s">
        <v>204</v>
      </c>
      <c r="V196" s="18" t="s">
        <v>205</v>
      </c>
      <c r="W196" s="256" t="s">
        <v>204</v>
      </c>
      <c r="X196" s="21" t="s">
        <v>204</v>
      </c>
      <c r="Y196" s="18" t="s">
        <v>181</v>
      </c>
      <c r="Z196" s="18" t="s">
        <v>181</v>
      </c>
      <c r="AA196" s="22" t="s">
        <v>181</v>
      </c>
      <c r="AB196" s="68" t="s">
        <v>204</v>
      </c>
      <c r="AC196" s="18" t="s">
        <v>205</v>
      </c>
      <c r="AD196" s="18" t="s">
        <v>204</v>
      </c>
      <c r="AE196" s="256" t="s">
        <v>205</v>
      </c>
      <c r="AF196" s="253">
        <v>100</v>
      </c>
      <c r="AG196" s="254">
        <v>100</v>
      </c>
      <c r="AH196" s="254">
        <v>80</v>
      </c>
      <c r="AI196" s="254">
        <v>80</v>
      </c>
      <c r="AJ196" s="255">
        <v>70</v>
      </c>
      <c r="AK196" s="27">
        <f t="shared" si="99"/>
        <v>640</v>
      </c>
      <c r="AL196" s="49">
        <f t="shared" si="72"/>
        <v>110</v>
      </c>
      <c r="AM196" s="48">
        <f t="shared" si="73"/>
        <v>50</v>
      </c>
      <c r="AN196" s="48">
        <f t="shared" si="74"/>
        <v>0</v>
      </c>
      <c r="AO196" s="48">
        <f t="shared" si="75"/>
        <v>50</v>
      </c>
      <c r="AP196" s="50">
        <f t="shared" si="77"/>
        <v>430</v>
      </c>
    </row>
    <row r="197" spans="1:42" ht="15" customHeight="1" thickTop="1" thickBot="1" x14ac:dyDescent="0.2">
      <c r="A197" s="147">
        <v>8</v>
      </c>
      <c r="B197" s="137" t="s">
        <v>73</v>
      </c>
      <c r="C197" s="190" t="s">
        <v>80</v>
      </c>
      <c r="D197" s="264">
        <v>20</v>
      </c>
      <c r="E197" s="265">
        <v>25</v>
      </c>
      <c r="F197" s="265">
        <v>25</v>
      </c>
      <c r="G197" s="265">
        <v>25</v>
      </c>
      <c r="H197" s="266">
        <v>30</v>
      </c>
      <c r="I197" s="68" t="s">
        <v>204</v>
      </c>
      <c r="J197" s="18" t="s">
        <v>204</v>
      </c>
      <c r="K197" s="18" t="s">
        <v>205</v>
      </c>
      <c r="L197" s="18" t="s">
        <v>204</v>
      </c>
      <c r="M197" s="256" t="s">
        <v>204</v>
      </c>
      <c r="N197" s="21" t="s">
        <v>204</v>
      </c>
      <c r="O197" s="18" t="s">
        <v>204</v>
      </c>
      <c r="P197" s="18" t="s">
        <v>205</v>
      </c>
      <c r="Q197" s="18" t="s">
        <v>205</v>
      </c>
      <c r="R197" s="22" t="s">
        <v>204</v>
      </c>
      <c r="S197" s="68" t="s">
        <v>204</v>
      </c>
      <c r="T197" s="18" t="s">
        <v>204</v>
      </c>
      <c r="U197" s="18" t="s">
        <v>204</v>
      </c>
      <c r="V197" s="18" t="s">
        <v>204</v>
      </c>
      <c r="W197" s="256" t="s">
        <v>204</v>
      </c>
      <c r="X197" s="21" t="s">
        <v>204</v>
      </c>
      <c r="Y197" s="18" t="s">
        <v>181</v>
      </c>
      <c r="Z197" s="18" t="s">
        <v>181</v>
      </c>
      <c r="AA197" s="22" t="s">
        <v>181</v>
      </c>
      <c r="AB197" s="68" t="s">
        <v>204</v>
      </c>
      <c r="AC197" s="18" t="s">
        <v>205</v>
      </c>
      <c r="AD197" s="18" t="s">
        <v>204</v>
      </c>
      <c r="AE197" s="256" t="s">
        <v>204</v>
      </c>
      <c r="AF197" s="264">
        <v>70</v>
      </c>
      <c r="AG197" s="265">
        <v>80</v>
      </c>
      <c r="AH197" s="265">
        <v>80</v>
      </c>
      <c r="AI197" s="265">
        <v>80</v>
      </c>
      <c r="AJ197" s="266">
        <v>100</v>
      </c>
      <c r="AK197" s="28">
        <f t="shared" si="99"/>
        <v>590</v>
      </c>
      <c r="AL197" s="49">
        <f t="shared" si="72"/>
        <v>125</v>
      </c>
      <c r="AM197" s="48">
        <f t="shared" si="73"/>
        <v>30</v>
      </c>
      <c r="AN197" s="48">
        <f t="shared" si="74"/>
        <v>0</v>
      </c>
      <c r="AO197" s="48">
        <f t="shared" si="75"/>
        <v>25</v>
      </c>
      <c r="AP197" s="50">
        <f t="shared" si="77"/>
        <v>410</v>
      </c>
    </row>
    <row r="198" spans="1:42" ht="15" customHeight="1" thickTop="1" thickBot="1" x14ac:dyDescent="0.2">
      <c r="A198" s="148">
        <v>9</v>
      </c>
      <c r="B198" s="73" t="s">
        <v>73</v>
      </c>
      <c r="C198" s="190" t="s">
        <v>80</v>
      </c>
      <c r="D198" s="19">
        <v>25</v>
      </c>
      <c r="E198" s="17">
        <v>25</v>
      </c>
      <c r="F198" s="17">
        <v>20</v>
      </c>
      <c r="G198" s="17">
        <v>30</v>
      </c>
      <c r="H198" s="20">
        <v>30</v>
      </c>
      <c r="I198" s="68" t="s">
        <v>204</v>
      </c>
      <c r="J198" s="18" t="s">
        <v>205</v>
      </c>
      <c r="K198" s="18" t="s">
        <v>205</v>
      </c>
      <c r="L198" s="18" t="s">
        <v>205</v>
      </c>
      <c r="M198" s="256" t="s">
        <v>204</v>
      </c>
      <c r="N198" s="21" t="s">
        <v>204</v>
      </c>
      <c r="O198" s="18" t="s">
        <v>204</v>
      </c>
      <c r="P198" s="18" t="s">
        <v>205</v>
      </c>
      <c r="Q198" s="18" t="s">
        <v>204</v>
      </c>
      <c r="R198" s="22" t="s">
        <v>205</v>
      </c>
      <c r="S198" s="68" t="s">
        <v>204</v>
      </c>
      <c r="T198" s="18" t="s">
        <v>204</v>
      </c>
      <c r="U198" s="18" t="s">
        <v>204</v>
      </c>
      <c r="V198" s="18" t="s">
        <v>204</v>
      </c>
      <c r="W198" s="256" t="s">
        <v>204</v>
      </c>
      <c r="X198" s="21" t="s">
        <v>205</v>
      </c>
      <c r="Y198" s="18" t="s">
        <v>205</v>
      </c>
      <c r="Z198" s="18" t="s">
        <v>204</v>
      </c>
      <c r="AA198" s="22" t="s">
        <v>181</v>
      </c>
      <c r="AB198" s="68" t="s">
        <v>205</v>
      </c>
      <c r="AC198" s="18" t="s">
        <v>204</v>
      </c>
      <c r="AD198" s="18" t="s">
        <v>204</v>
      </c>
      <c r="AE198" s="260" t="s">
        <v>204</v>
      </c>
      <c r="AF198" s="19">
        <v>70</v>
      </c>
      <c r="AG198" s="17">
        <v>80</v>
      </c>
      <c r="AH198" s="17">
        <v>80</v>
      </c>
      <c r="AI198" s="17">
        <v>80</v>
      </c>
      <c r="AJ198" s="20">
        <v>70</v>
      </c>
      <c r="AK198" s="29">
        <f t="shared" si="99"/>
        <v>615</v>
      </c>
      <c r="AL198" s="49">
        <f t="shared" si="72"/>
        <v>130</v>
      </c>
      <c r="AM198" s="48">
        <f t="shared" si="73"/>
        <v>50</v>
      </c>
      <c r="AN198" s="48">
        <f t="shared" si="74"/>
        <v>30</v>
      </c>
      <c r="AO198" s="48">
        <f t="shared" si="75"/>
        <v>25</v>
      </c>
      <c r="AP198" s="50">
        <f t="shared" si="77"/>
        <v>380</v>
      </c>
    </row>
    <row r="199" spans="1:42" ht="15" customHeight="1" thickTop="1" thickBot="1" x14ac:dyDescent="0.2">
      <c r="A199" s="148">
        <v>10</v>
      </c>
      <c r="B199" s="73" t="s">
        <v>214</v>
      </c>
      <c r="C199" s="191" t="s">
        <v>380</v>
      </c>
      <c r="D199" s="19">
        <v>30</v>
      </c>
      <c r="E199" s="17">
        <v>30</v>
      </c>
      <c r="F199" s="17">
        <v>30</v>
      </c>
      <c r="G199" s="17">
        <v>25</v>
      </c>
      <c r="H199" s="20">
        <v>20</v>
      </c>
      <c r="I199" s="69" t="s">
        <v>204</v>
      </c>
      <c r="J199" s="17" t="s">
        <v>204</v>
      </c>
      <c r="K199" s="17" t="s">
        <v>204</v>
      </c>
      <c r="L199" s="17" t="s">
        <v>204</v>
      </c>
      <c r="M199" s="260" t="s">
        <v>205</v>
      </c>
      <c r="N199" s="19" t="s">
        <v>204</v>
      </c>
      <c r="O199" s="17" t="s">
        <v>204</v>
      </c>
      <c r="P199" s="17" t="s">
        <v>205</v>
      </c>
      <c r="Q199" s="17" t="s">
        <v>205</v>
      </c>
      <c r="R199" s="20" t="s">
        <v>204</v>
      </c>
      <c r="S199" s="69" t="s">
        <v>204</v>
      </c>
      <c r="T199" s="17" t="s">
        <v>205</v>
      </c>
      <c r="U199" s="17" t="s">
        <v>205</v>
      </c>
      <c r="V199" s="17" t="s">
        <v>204</v>
      </c>
      <c r="W199" s="260" t="s">
        <v>205</v>
      </c>
      <c r="X199" s="19" t="s">
        <v>205</v>
      </c>
      <c r="Y199" s="17" t="s">
        <v>204</v>
      </c>
      <c r="Z199" s="17"/>
      <c r="AA199" s="20"/>
      <c r="AB199" s="69" t="s">
        <v>204</v>
      </c>
      <c r="AC199" s="17" t="s">
        <v>205</v>
      </c>
      <c r="AD199" s="17" t="s">
        <v>205</v>
      </c>
      <c r="AE199" s="260" t="s">
        <v>204</v>
      </c>
      <c r="AF199" s="19">
        <v>90</v>
      </c>
      <c r="AG199" s="17">
        <v>80</v>
      </c>
      <c r="AH199" s="17">
        <v>70</v>
      </c>
      <c r="AI199" s="17">
        <v>70</v>
      </c>
      <c r="AJ199" s="20">
        <v>50</v>
      </c>
      <c r="AK199" s="29">
        <f t="shared" si="99"/>
        <v>615</v>
      </c>
      <c r="AL199" s="45">
        <f t="shared" ref="AL199:AL287" si="100">SUM(D199:H199)</f>
        <v>135</v>
      </c>
      <c r="AM199" s="46">
        <f t="shared" ref="AM199:AM287" si="101">+((I199="○")*10)+((J199="○")*10)+((K199="○")*10)+((L199="○")*10)+((M199="○")*10)+((N199="○")*10)+((O199="○")*10)+((P199="○")*10)+((Q199="○")*10)+((R199="○")*10)+((S199="○")*10)+((T199="○")*10)+((U199="○")*10)+((V199="○")*10)+((W199="○")*10)</f>
        <v>60</v>
      </c>
      <c r="AN199" s="46">
        <f t="shared" ref="AN199:AN287" si="102">+((X199="○")*10)+((Y199="○")*20)+((Z199="○")*30)+((AA199="○")*40)</f>
        <v>10</v>
      </c>
      <c r="AO199" s="46">
        <f t="shared" ref="AO199:AO287" si="103">+((AB199="○")*25)+((AC199="○")*25)+((AD199="○")*25)+((AE199="○")*25)</f>
        <v>50</v>
      </c>
      <c r="AP199" s="47">
        <f>SUM(AF199:AJ199)</f>
        <v>360</v>
      </c>
    </row>
    <row r="200" spans="1:42" ht="15" customHeight="1" thickTop="1" thickBot="1" x14ac:dyDescent="0.2">
      <c r="A200" s="148">
        <v>11</v>
      </c>
      <c r="B200" s="73" t="s">
        <v>214</v>
      </c>
      <c r="C200" s="191" t="s">
        <v>380</v>
      </c>
      <c r="D200" s="19">
        <v>25</v>
      </c>
      <c r="E200" s="17">
        <v>15</v>
      </c>
      <c r="F200" s="17">
        <v>25</v>
      </c>
      <c r="G200" s="17">
        <v>20</v>
      </c>
      <c r="H200" s="20">
        <v>20</v>
      </c>
      <c r="I200" s="69" t="s">
        <v>205</v>
      </c>
      <c r="J200" s="17" t="s">
        <v>205</v>
      </c>
      <c r="K200" s="17" t="s">
        <v>205</v>
      </c>
      <c r="L200" s="17" t="s">
        <v>205</v>
      </c>
      <c r="M200" s="260" t="s">
        <v>204</v>
      </c>
      <c r="N200" s="19" t="s">
        <v>204</v>
      </c>
      <c r="O200" s="17" t="s">
        <v>205</v>
      </c>
      <c r="P200" s="17" t="s">
        <v>204</v>
      </c>
      <c r="Q200" s="17" t="s">
        <v>204</v>
      </c>
      <c r="R200" s="20" t="s">
        <v>205</v>
      </c>
      <c r="S200" s="69" t="s">
        <v>204</v>
      </c>
      <c r="T200" s="17" t="s">
        <v>204</v>
      </c>
      <c r="U200" s="17" t="s">
        <v>204</v>
      </c>
      <c r="V200" s="17" t="s">
        <v>204</v>
      </c>
      <c r="W200" s="260" t="s">
        <v>205</v>
      </c>
      <c r="X200" s="19" t="s">
        <v>205</v>
      </c>
      <c r="Y200" s="17" t="s">
        <v>204</v>
      </c>
      <c r="Z200" s="17"/>
      <c r="AA200" s="20"/>
      <c r="AB200" s="69" t="s">
        <v>204</v>
      </c>
      <c r="AC200" s="17" t="s">
        <v>204</v>
      </c>
      <c r="AD200" s="17" t="s">
        <v>205</v>
      </c>
      <c r="AE200" s="260" t="s">
        <v>204</v>
      </c>
      <c r="AF200" s="19">
        <v>50</v>
      </c>
      <c r="AG200" s="17">
        <v>50</v>
      </c>
      <c r="AH200" s="17">
        <v>90</v>
      </c>
      <c r="AI200" s="17">
        <v>90</v>
      </c>
      <c r="AJ200" s="20">
        <v>100</v>
      </c>
      <c r="AK200" s="88">
        <f t="shared" si="99"/>
        <v>590</v>
      </c>
      <c r="AL200" s="45">
        <f t="shared" si="100"/>
        <v>105</v>
      </c>
      <c r="AM200" s="46">
        <f t="shared" si="101"/>
        <v>70</v>
      </c>
      <c r="AN200" s="46">
        <f t="shared" si="102"/>
        <v>10</v>
      </c>
      <c r="AO200" s="46">
        <f t="shared" si="103"/>
        <v>25</v>
      </c>
      <c r="AP200" s="47">
        <f>SUM(AF200:AJ200)</f>
        <v>380</v>
      </c>
    </row>
    <row r="201" spans="1:42" s="692" customFormat="1" ht="15" customHeight="1" thickTop="1" thickBot="1" x14ac:dyDescent="0.2">
      <c r="A201" s="139">
        <v>12</v>
      </c>
      <c r="B201" s="160" t="s">
        <v>73</v>
      </c>
      <c r="C201" s="192" t="s">
        <v>380</v>
      </c>
      <c r="D201" s="19">
        <v>20</v>
      </c>
      <c r="E201" s="17">
        <v>20</v>
      </c>
      <c r="F201" s="17">
        <v>15</v>
      </c>
      <c r="G201" s="17">
        <v>15</v>
      </c>
      <c r="H201" s="20">
        <v>25</v>
      </c>
      <c r="I201" s="69" t="s">
        <v>205</v>
      </c>
      <c r="J201" s="17" t="s">
        <v>205</v>
      </c>
      <c r="K201" s="17" t="s">
        <v>204</v>
      </c>
      <c r="L201" s="17" t="s">
        <v>205</v>
      </c>
      <c r="M201" s="260" t="s">
        <v>204</v>
      </c>
      <c r="N201" s="19" t="s">
        <v>204</v>
      </c>
      <c r="O201" s="17" t="s">
        <v>204</v>
      </c>
      <c r="P201" s="17" t="s">
        <v>204</v>
      </c>
      <c r="Q201" s="17" t="s">
        <v>204</v>
      </c>
      <c r="R201" s="20" t="s">
        <v>205</v>
      </c>
      <c r="S201" s="69" t="s">
        <v>205</v>
      </c>
      <c r="T201" s="17" t="s">
        <v>205</v>
      </c>
      <c r="U201" s="17" t="s">
        <v>204</v>
      </c>
      <c r="V201" s="17" t="s">
        <v>204</v>
      </c>
      <c r="W201" s="260" t="s">
        <v>204</v>
      </c>
      <c r="X201" s="19" t="s">
        <v>204</v>
      </c>
      <c r="Y201" s="17"/>
      <c r="Z201" s="17"/>
      <c r="AA201" s="20"/>
      <c r="AB201" s="69" t="s">
        <v>204</v>
      </c>
      <c r="AC201" s="17" t="s">
        <v>204</v>
      </c>
      <c r="AD201" s="17" t="s">
        <v>205</v>
      </c>
      <c r="AE201" s="260" t="s">
        <v>205</v>
      </c>
      <c r="AF201" s="19">
        <v>80</v>
      </c>
      <c r="AG201" s="17">
        <v>70</v>
      </c>
      <c r="AH201" s="17">
        <v>70</v>
      </c>
      <c r="AI201" s="17">
        <v>70</v>
      </c>
      <c r="AJ201" s="20">
        <v>70</v>
      </c>
      <c r="AK201" s="78">
        <f t="shared" si="99"/>
        <v>565</v>
      </c>
      <c r="AL201" s="45">
        <f>SUM(D201:H201)</f>
        <v>95</v>
      </c>
      <c r="AM201" s="46">
        <f>+((I201="○")*10)+((J201="○")*10)+((K201="○")*10)+((L201="○")*10)+((M201="○")*10)+((N201="○")*10)+((O201="○")*10)+((P201="○")*10)+((Q201="○")*10)+((R201="○")*10)+((S201="○")*10)+((T201="○")*10)+((U201="○")*10)+((V201="○")*10)+((W201="○")*10)</f>
        <v>60</v>
      </c>
      <c r="AN201" s="46">
        <f>+((X201="○")*10)+((Y201="○")*20)+((Z201="○")*30)+((AA201="○")*40)</f>
        <v>0</v>
      </c>
      <c r="AO201" s="46">
        <f>+((AB201="○")*25)+((AC201="○")*25)+((AD201="○")*25)+((AE201="○")*25)</f>
        <v>50</v>
      </c>
      <c r="AP201" s="47">
        <f>SUM(AF201:AJ201)</f>
        <v>360</v>
      </c>
    </row>
    <row r="202" spans="1:42" s="692" customFormat="1" ht="15" customHeight="1" thickTop="1" thickBot="1" x14ac:dyDescent="0.2">
      <c r="A202" s="148">
        <v>13</v>
      </c>
      <c r="B202" s="160" t="s">
        <v>73</v>
      </c>
      <c r="C202" s="192" t="s">
        <v>445</v>
      </c>
      <c r="D202" s="19">
        <v>20</v>
      </c>
      <c r="E202" s="17">
        <v>25</v>
      </c>
      <c r="F202" s="17">
        <v>20</v>
      </c>
      <c r="G202" s="17">
        <v>25</v>
      </c>
      <c r="H202" s="20">
        <v>20</v>
      </c>
      <c r="I202" s="69" t="s">
        <v>205</v>
      </c>
      <c r="J202" s="17" t="s">
        <v>205</v>
      </c>
      <c r="K202" s="17" t="s">
        <v>204</v>
      </c>
      <c r="L202" s="17" t="s">
        <v>204</v>
      </c>
      <c r="M202" s="260" t="s">
        <v>204</v>
      </c>
      <c r="N202" s="19" t="s">
        <v>204</v>
      </c>
      <c r="O202" s="17" t="s">
        <v>204</v>
      </c>
      <c r="P202" s="17" t="s">
        <v>205</v>
      </c>
      <c r="Q202" s="17" t="s">
        <v>204</v>
      </c>
      <c r="R202" s="20" t="s">
        <v>204</v>
      </c>
      <c r="S202" s="69" t="s">
        <v>205</v>
      </c>
      <c r="T202" s="17" t="s">
        <v>204</v>
      </c>
      <c r="U202" s="17" t="s">
        <v>204</v>
      </c>
      <c r="V202" s="17" t="s">
        <v>204</v>
      </c>
      <c r="W202" s="260" t="s">
        <v>205</v>
      </c>
      <c r="X202" s="19" t="s">
        <v>205</v>
      </c>
      <c r="Y202" s="17" t="s">
        <v>205</v>
      </c>
      <c r="Z202" s="17" t="s">
        <v>204</v>
      </c>
      <c r="AA202" s="20"/>
      <c r="AB202" s="69" t="s">
        <v>204</v>
      </c>
      <c r="AC202" s="17" t="s">
        <v>205</v>
      </c>
      <c r="AD202" s="17" t="s">
        <v>204</v>
      </c>
      <c r="AE202" s="260" t="s">
        <v>204</v>
      </c>
      <c r="AF202" s="19">
        <v>80</v>
      </c>
      <c r="AG202" s="17">
        <v>70</v>
      </c>
      <c r="AH202" s="17">
        <v>70</v>
      </c>
      <c r="AI202" s="17">
        <v>50</v>
      </c>
      <c r="AJ202" s="20">
        <v>80</v>
      </c>
      <c r="AK202" s="78">
        <f t="shared" si="99"/>
        <v>565</v>
      </c>
      <c r="AL202" s="45">
        <f>SUM(D202:H202)</f>
        <v>110</v>
      </c>
      <c r="AM202" s="46">
        <f>+((I202="○")*10)+((J202="○")*10)+((K202="○")*10)+((L202="○")*10)+((M202="○")*10)+((N202="○")*10)+((O202="○")*10)+((P202="○")*10)+((Q202="○")*10)+((R202="○")*10)+((S202="○")*10)+((T202="○")*10)+((U202="○")*10)+((V202="○")*10)+((W202="○")*10)</f>
        <v>50</v>
      </c>
      <c r="AN202" s="46">
        <f>+((X202="○")*10)+((Y202="○")*20)+((Z202="○")*30)+((AA202="○")*40)</f>
        <v>30</v>
      </c>
      <c r="AO202" s="46">
        <f>+((AB202="○")*25)+((AC202="○")*25)+((AD202="○")*25)+((AE202="○")*25)</f>
        <v>25</v>
      </c>
      <c r="AP202" s="47">
        <f>SUM(AF202:AJ202)</f>
        <v>350</v>
      </c>
    </row>
    <row r="203" spans="1:42" s="756" customFormat="1" ht="15" customHeight="1" thickTop="1" thickBot="1" x14ac:dyDescent="0.2">
      <c r="A203" s="140">
        <v>14</v>
      </c>
      <c r="B203" s="161" t="s">
        <v>496</v>
      </c>
      <c r="C203" s="195" t="s">
        <v>525</v>
      </c>
      <c r="D203" s="65">
        <v>20</v>
      </c>
      <c r="E203" s="66">
        <v>30</v>
      </c>
      <c r="F203" s="66">
        <v>25</v>
      </c>
      <c r="G203" s="66">
        <v>25</v>
      </c>
      <c r="H203" s="67">
        <v>30</v>
      </c>
      <c r="I203" s="332" t="s">
        <v>204</v>
      </c>
      <c r="J203" s="66" t="s">
        <v>204</v>
      </c>
      <c r="K203" s="66" t="s">
        <v>204</v>
      </c>
      <c r="L203" s="66" t="s">
        <v>205</v>
      </c>
      <c r="M203" s="267" t="s">
        <v>204</v>
      </c>
      <c r="N203" s="65" t="s">
        <v>204</v>
      </c>
      <c r="O203" s="66" t="s">
        <v>205</v>
      </c>
      <c r="P203" s="66" t="s">
        <v>204</v>
      </c>
      <c r="Q203" s="66" t="s">
        <v>205</v>
      </c>
      <c r="R203" s="67" t="s">
        <v>204</v>
      </c>
      <c r="S203" s="332" t="s">
        <v>205</v>
      </c>
      <c r="T203" s="66" t="s">
        <v>205</v>
      </c>
      <c r="U203" s="66" t="s">
        <v>204</v>
      </c>
      <c r="V203" s="66" t="s">
        <v>205</v>
      </c>
      <c r="W203" s="267" t="s">
        <v>204</v>
      </c>
      <c r="X203" s="65" t="s">
        <v>205</v>
      </c>
      <c r="Y203" s="66" t="s">
        <v>204</v>
      </c>
      <c r="Z203" s="66" t="s">
        <v>204</v>
      </c>
      <c r="AA203" s="67" t="s">
        <v>204</v>
      </c>
      <c r="AB203" s="332" t="s">
        <v>204</v>
      </c>
      <c r="AC203" s="66" t="s">
        <v>204</v>
      </c>
      <c r="AD203" s="66" t="s">
        <v>204</v>
      </c>
      <c r="AE203" s="267" t="s">
        <v>204</v>
      </c>
      <c r="AF203" s="65">
        <v>90</v>
      </c>
      <c r="AG203" s="66">
        <v>50</v>
      </c>
      <c r="AH203" s="66">
        <v>80</v>
      </c>
      <c r="AI203" s="66">
        <v>70</v>
      </c>
      <c r="AJ203" s="67">
        <v>80</v>
      </c>
      <c r="AK203" s="94">
        <f t="shared" si="99"/>
        <v>570</v>
      </c>
      <c r="AL203" s="99">
        <f>SUM(D203:H203)</f>
        <v>130</v>
      </c>
      <c r="AM203" s="100">
        <f>+((I203="○")*10)+((J203="○")*10)+((K203="○")*10)+((L203="○")*10)+((M203="○")*10)+((N203="○")*10)+((O203="○")*10)+((P203="○")*10)+((Q203="○")*10)+((R203="○")*10)+((S203="○")*10)+((T203="○")*10)+((U203="○")*10)+((V203="○")*10)+((W203="○")*10)</f>
        <v>60</v>
      </c>
      <c r="AN203" s="100">
        <f>+((X203="○")*10)+((Y203="○")*20)+((Z203="○")*30)+((AA203="○")*40)</f>
        <v>10</v>
      </c>
      <c r="AO203" s="100">
        <f>+((AB203="○")*25)+((AC203="○")*25)+((AD203="○")*25)+((AE203="○")*25)</f>
        <v>0</v>
      </c>
      <c r="AP203" s="101">
        <f>SUM(AF203:AJ203)</f>
        <v>370</v>
      </c>
    </row>
    <row r="204" spans="1:42" ht="15" customHeight="1" thickBot="1" x14ac:dyDescent="0.2">
      <c r="AL204" s="51" t="s">
        <v>196</v>
      </c>
      <c r="AM204" s="51" t="s">
        <v>246</v>
      </c>
      <c r="AN204" s="51" t="s">
        <v>246</v>
      </c>
      <c r="AO204" s="51" t="s">
        <v>246</v>
      </c>
      <c r="AP204" s="51" t="s">
        <v>196</v>
      </c>
    </row>
    <row r="205" spans="1:42" ht="15" customHeight="1" thickBot="1" x14ac:dyDescent="0.2">
      <c r="A205" s="143"/>
      <c r="B205" s="81" t="s">
        <v>50</v>
      </c>
      <c r="C205" s="207" t="s">
        <v>1</v>
      </c>
      <c r="D205" s="741" t="s">
        <v>2</v>
      </c>
      <c r="E205" s="741"/>
      <c r="F205" s="741"/>
      <c r="G205" s="741"/>
      <c r="H205" s="741"/>
      <c r="I205" s="741" t="s">
        <v>3</v>
      </c>
      <c r="J205" s="741"/>
      <c r="K205" s="741"/>
      <c r="L205" s="741"/>
      <c r="M205" s="741"/>
      <c r="N205" s="741" t="s">
        <v>4</v>
      </c>
      <c r="O205" s="741"/>
      <c r="P205" s="741"/>
      <c r="Q205" s="741"/>
      <c r="R205" s="741"/>
      <c r="S205" s="741" t="s">
        <v>5</v>
      </c>
      <c r="T205" s="741"/>
      <c r="U205" s="741"/>
      <c r="V205" s="741"/>
      <c r="W205" s="741"/>
      <c r="X205" s="741" t="s">
        <v>6</v>
      </c>
      <c r="Y205" s="741"/>
      <c r="Z205" s="741"/>
      <c r="AA205" s="741"/>
      <c r="AB205" s="741" t="s">
        <v>7</v>
      </c>
      <c r="AC205" s="741"/>
      <c r="AD205" s="741"/>
      <c r="AE205" s="741"/>
      <c r="AF205" s="741" t="s">
        <v>8</v>
      </c>
      <c r="AG205" s="741"/>
      <c r="AH205" s="741"/>
      <c r="AI205" s="741"/>
      <c r="AJ205" s="741"/>
      <c r="AK205" s="71" t="s">
        <v>9</v>
      </c>
      <c r="AL205" s="58" t="s">
        <v>242</v>
      </c>
      <c r="AM205" s="59" t="s">
        <v>243</v>
      </c>
      <c r="AN205" s="59" t="s">
        <v>244</v>
      </c>
      <c r="AO205" s="59" t="s">
        <v>245</v>
      </c>
      <c r="AP205" s="60" t="s">
        <v>247</v>
      </c>
    </row>
    <row r="206" spans="1:42" ht="15" customHeight="1" thickBot="1" x14ac:dyDescent="0.2">
      <c r="A206" s="152">
        <v>4</v>
      </c>
      <c r="B206" s="173" t="s">
        <v>75</v>
      </c>
      <c r="C206" s="219" t="s">
        <v>47</v>
      </c>
      <c r="D206" s="300">
        <v>30</v>
      </c>
      <c r="E206" s="245">
        <v>25</v>
      </c>
      <c r="F206" s="245">
        <v>20</v>
      </c>
      <c r="G206" s="245">
        <v>20</v>
      </c>
      <c r="H206" s="281">
        <v>10</v>
      </c>
      <c r="I206" s="247" t="s">
        <v>204</v>
      </c>
      <c r="J206" s="248" t="s">
        <v>204</v>
      </c>
      <c r="K206" s="248" t="s">
        <v>204</v>
      </c>
      <c r="L206" s="248" t="s">
        <v>204</v>
      </c>
      <c r="M206" s="249" t="s">
        <v>205</v>
      </c>
      <c r="N206" s="247" t="s">
        <v>205</v>
      </c>
      <c r="O206" s="248" t="s">
        <v>205</v>
      </c>
      <c r="P206" s="248" t="s">
        <v>205</v>
      </c>
      <c r="Q206" s="248" t="s">
        <v>204</v>
      </c>
      <c r="R206" s="249" t="s">
        <v>205</v>
      </c>
      <c r="S206" s="247" t="s">
        <v>204</v>
      </c>
      <c r="T206" s="248" t="s">
        <v>204</v>
      </c>
      <c r="U206" s="248" t="s">
        <v>204</v>
      </c>
      <c r="V206" s="248" t="s">
        <v>204</v>
      </c>
      <c r="W206" s="249" t="s">
        <v>204</v>
      </c>
      <c r="X206" s="247" t="s">
        <v>205</v>
      </c>
      <c r="Y206" s="248" t="s">
        <v>204</v>
      </c>
      <c r="Z206" s="248" t="s">
        <v>181</v>
      </c>
      <c r="AA206" s="249" t="s">
        <v>181</v>
      </c>
      <c r="AB206" s="247" t="s">
        <v>204</v>
      </c>
      <c r="AC206" s="248" t="s">
        <v>205</v>
      </c>
      <c r="AD206" s="248" t="s">
        <v>204</v>
      </c>
      <c r="AE206" s="249" t="s">
        <v>205</v>
      </c>
      <c r="AF206" s="282">
        <v>90</v>
      </c>
      <c r="AG206" s="245">
        <v>80</v>
      </c>
      <c r="AH206" s="245">
        <v>70</v>
      </c>
      <c r="AI206" s="245">
        <v>50</v>
      </c>
      <c r="AJ206" s="301">
        <v>0</v>
      </c>
      <c r="AK206" s="2">
        <f t="shared" ref="AK206:AK207" si="104">SUM(AL206:AP206)</f>
        <v>505</v>
      </c>
      <c r="AL206" s="49">
        <f t="shared" si="100"/>
        <v>105</v>
      </c>
      <c r="AM206" s="48">
        <f t="shared" si="101"/>
        <v>50</v>
      </c>
      <c r="AN206" s="48">
        <f t="shared" si="102"/>
        <v>10</v>
      </c>
      <c r="AO206" s="48">
        <f t="shared" si="103"/>
        <v>50</v>
      </c>
      <c r="AP206" s="50">
        <f>SUM(AF206:AJ206)</f>
        <v>290</v>
      </c>
    </row>
    <row r="207" spans="1:42" ht="15" customHeight="1" thickTop="1" thickBot="1" x14ac:dyDescent="0.2">
      <c r="A207" s="380">
        <v>6</v>
      </c>
      <c r="B207" s="174" t="s">
        <v>75</v>
      </c>
      <c r="C207" s="220" t="s">
        <v>110</v>
      </c>
      <c r="D207" s="304">
        <v>25</v>
      </c>
      <c r="E207" s="305">
        <v>25</v>
      </c>
      <c r="F207" s="305">
        <v>25</v>
      </c>
      <c r="G207" s="305">
        <v>20</v>
      </c>
      <c r="H207" s="306">
        <v>20</v>
      </c>
      <c r="I207" s="65" t="s">
        <v>204</v>
      </c>
      <c r="J207" s="66" t="s">
        <v>204</v>
      </c>
      <c r="K207" s="66" t="s">
        <v>204</v>
      </c>
      <c r="L207" s="66" t="s">
        <v>204</v>
      </c>
      <c r="M207" s="67" t="s">
        <v>204</v>
      </c>
      <c r="N207" s="65" t="s">
        <v>204</v>
      </c>
      <c r="O207" s="66" t="s">
        <v>204</v>
      </c>
      <c r="P207" s="66" t="s">
        <v>204</v>
      </c>
      <c r="Q207" s="66" t="s">
        <v>204</v>
      </c>
      <c r="R207" s="67" t="s">
        <v>204</v>
      </c>
      <c r="S207" s="65" t="s">
        <v>204</v>
      </c>
      <c r="T207" s="66" t="s">
        <v>204</v>
      </c>
      <c r="U207" s="66" t="s">
        <v>204</v>
      </c>
      <c r="V207" s="66" t="s">
        <v>204</v>
      </c>
      <c r="W207" s="67" t="s">
        <v>204</v>
      </c>
      <c r="X207" s="65" t="s">
        <v>205</v>
      </c>
      <c r="Y207" s="66" t="s">
        <v>204</v>
      </c>
      <c r="Z207" s="66" t="s">
        <v>181</v>
      </c>
      <c r="AA207" s="67" t="s">
        <v>181</v>
      </c>
      <c r="AB207" s="65" t="s">
        <v>204</v>
      </c>
      <c r="AC207" s="66" t="s">
        <v>204</v>
      </c>
      <c r="AD207" s="66" t="s">
        <v>204</v>
      </c>
      <c r="AE207" s="67" t="s">
        <v>204</v>
      </c>
      <c r="AF207" s="311">
        <v>80</v>
      </c>
      <c r="AG207" s="305">
        <v>80</v>
      </c>
      <c r="AH207" s="305">
        <v>50</v>
      </c>
      <c r="AI207" s="305">
        <v>50</v>
      </c>
      <c r="AJ207" s="312">
        <v>50</v>
      </c>
      <c r="AK207" s="10">
        <f t="shared" si="104"/>
        <v>435</v>
      </c>
      <c r="AL207" s="99">
        <f t="shared" si="100"/>
        <v>115</v>
      </c>
      <c r="AM207" s="100">
        <f t="shared" si="101"/>
        <v>0</v>
      </c>
      <c r="AN207" s="100">
        <f t="shared" si="102"/>
        <v>10</v>
      </c>
      <c r="AO207" s="100">
        <f t="shared" si="103"/>
        <v>0</v>
      </c>
      <c r="AP207" s="101">
        <f>SUM(AF207:AJ207)</f>
        <v>310</v>
      </c>
    </row>
    <row r="208" spans="1:42" ht="15" customHeight="1" thickBot="1" x14ac:dyDescent="0.2">
      <c r="A208" s="153" t="s">
        <v>50</v>
      </c>
      <c r="AL208" s="51" t="s">
        <v>196</v>
      </c>
      <c r="AM208" s="51" t="s">
        <v>246</v>
      </c>
      <c r="AN208" s="51" t="s">
        <v>246</v>
      </c>
      <c r="AO208" s="51" t="s">
        <v>246</v>
      </c>
      <c r="AP208" s="51" t="s">
        <v>196</v>
      </c>
    </row>
    <row r="209" spans="1:42" ht="15" customHeight="1" thickBot="1" x14ac:dyDescent="0.2">
      <c r="A209" s="143"/>
      <c r="B209" s="81" t="s">
        <v>50</v>
      </c>
      <c r="C209" s="197" t="s">
        <v>1</v>
      </c>
      <c r="D209" s="740" t="s">
        <v>2</v>
      </c>
      <c r="E209" s="741"/>
      <c r="F209" s="741"/>
      <c r="G209" s="741"/>
      <c r="H209" s="742"/>
      <c r="I209" s="741" t="s">
        <v>3</v>
      </c>
      <c r="J209" s="741"/>
      <c r="K209" s="741"/>
      <c r="L209" s="741"/>
      <c r="M209" s="741"/>
      <c r="N209" s="741" t="s">
        <v>4</v>
      </c>
      <c r="O209" s="741"/>
      <c r="P209" s="741"/>
      <c r="Q209" s="741"/>
      <c r="R209" s="741"/>
      <c r="S209" s="741" t="s">
        <v>5</v>
      </c>
      <c r="T209" s="741"/>
      <c r="U209" s="741"/>
      <c r="V209" s="741"/>
      <c r="W209" s="741"/>
      <c r="X209" s="741" t="s">
        <v>6</v>
      </c>
      <c r="Y209" s="741"/>
      <c r="Z209" s="741"/>
      <c r="AA209" s="741"/>
      <c r="AB209" s="741" t="s">
        <v>7</v>
      </c>
      <c r="AC209" s="741"/>
      <c r="AD209" s="741"/>
      <c r="AE209" s="741"/>
      <c r="AF209" s="740" t="s">
        <v>8</v>
      </c>
      <c r="AG209" s="741"/>
      <c r="AH209" s="741"/>
      <c r="AI209" s="741"/>
      <c r="AJ209" s="742"/>
      <c r="AK209" s="81" t="s">
        <v>9</v>
      </c>
      <c r="AL209" s="58" t="s">
        <v>242</v>
      </c>
      <c r="AM209" s="59" t="s">
        <v>243</v>
      </c>
      <c r="AN209" s="59" t="s">
        <v>244</v>
      </c>
      <c r="AO209" s="59" t="s">
        <v>245</v>
      </c>
      <c r="AP209" s="60" t="s">
        <v>247</v>
      </c>
    </row>
    <row r="210" spans="1:42" ht="15" customHeight="1" thickBot="1" x14ac:dyDescent="0.2">
      <c r="A210" s="152">
        <v>4</v>
      </c>
      <c r="B210" s="133" t="s">
        <v>125</v>
      </c>
      <c r="C210" s="186" t="s">
        <v>78</v>
      </c>
      <c r="D210" s="244">
        <v>20</v>
      </c>
      <c r="E210" s="245">
        <v>20</v>
      </c>
      <c r="F210" s="245">
        <v>20</v>
      </c>
      <c r="G210" s="245">
        <v>15</v>
      </c>
      <c r="H210" s="246">
        <v>15</v>
      </c>
      <c r="I210" s="330" t="s">
        <v>205</v>
      </c>
      <c r="J210" s="248" t="s">
        <v>205</v>
      </c>
      <c r="K210" s="248" t="s">
        <v>204</v>
      </c>
      <c r="L210" s="248" t="s">
        <v>205</v>
      </c>
      <c r="M210" s="250" t="s">
        <v>204</v>
      </c>
      <c r="N210" s="247" t="s">
        <v>204</v>
      </c>
      <c r="O210" s="248" t="s">
        <v>204</v>
      </c>
      <c r="P210" s="248" t="s">
        <v>204</v>
      </c>
      <c r="Q210" s="248" t="s">
        <v>204</v>
      </c>
      <c r="R210" s="249" t="s">
        <v>205</v>
      </c>
      <c r="S210" s="330" t="s">
        <v>204</v>
      </c>
      <c r="T210" s="248" t="s">
        <v>204</v>
      </c>
      <c r="U210" s="248" t="s">
        <v>204</v>
      </c>
      <c r="V210" s="248" t="s">
        <v>204</v>
      </c>
      <c r="W210" s="250" t="s">
        <v>205</v>
      </c>
      <c r="X210" s="247" t="s">
        <v>204</v>
      </c>
      <c r="Y210" s="248" t="s">
        <v>181</v>
      </c>
      <c r="Z210" s="248" t="s">
        <v>181</v>
      </c>
      <c r="AA210" s="249" t="s">
        <v>181</v>
      </c>
      <c r="AB210" s="330" t="s">
        <v>204</v>
      </c>
      <c r="AC210" s="248" t="s">
        <v>204</v>
      </c>
      <c r="AD210" s="248" t="s">
        <v>204</v>
      </c>
      <c r="AE210" s="250" t="s">
        <v>204</v>
      </c>
      <c r="AF210" s="244">
        <v>90</v>
      </c>
      <c r="AG210" s="245">
        <v>90</v>
      </c>
      <c r="AH210" s="245">
        <v>80</v>
      </c>
      <c r="AI210" s="245">
        <v>70</v>
      </c>
      <c r="AJ210" s="246">
        <v>70</v>
      </c>
      <c r="AK210" s="26">
        <f>SUM(AL210:AP210)</f>
        <v>540</v>
      </c>
      <c r="AL210" s="42">
        <f t="shared" si="100"/>
        <v>90</v>
      </c>
      <c r="AM210" s="43">
        <f t="shared" si="101"/>
        <v>50</v>
      </c>
      <c r="AN210" s="43">
        <f t="shared" si="102"/>
        <v>0</v>
      </c>
      <c r="AO210" s="43">
        <f t="shared" si="103"/>
        <v>0</v>
      </c>
      <c r="AP210" s="44">
        <f t="shared" ref="AP210:AP218" si="105">SUM(AF210:AJ210)</f>
        <v>400</v>
      </c>
    </row>
    <row r="211" spans="1:42" ht="15" customHeight="1" thickTop="1" thickBot="1" x14ac:dyDescent="0.2">
      <c r="A211" s="148">
        <v>5</v>
      </c>
      <c r="B211" s="163" t="s">
        <v>125</v>
      </c>
      <c r="C211" s="194" t="s">
        <v>101</v>
      </c>
      <c r="D211" s="269"/>
      <c r="E211" s="270"/>
      <c r="F211" s="270"/>
      <c r="G211" s="270"/>
      <c r="H211" s="271"/>
      <c r="I211" s="68" t="s">
        <v>204</v>
      </c>
      <c r="J211" s="18" t="s">
        <v>204</v>
      </c>
      <c r="K211" s="18" t="s">
        <v>205</v>
      </c>
      <c r="L211" s="18" t="s">
        <v>204</v>
      </c>
      <c r="M211" s="256" t="s">
        <v>205</v>
      </c>
      <c r="N211" s="21" t="s">
        <v>204</v>
      </c>
      <c r="O211" s="18" t="s">
        <v>204</v>
      </c>
      <c r="P211" s="18" t="s">
        <v>205</v>
      </c>
      <c r="Q211" s="18" t="s">
        <v>205</v>
      </c>
      <c r="R211" s="22" t="s">
        <v>205</v>
      </c>
      <c r="S211" s="68" t="s">
        <v>205</v>
      </c>
      <c r="T211" s="18" t="s">
        <v>205</v>
      </c>
      <c r="U211" s="18" t="s">
        <v>204</v>
      </c>
      <c r="V211" s="18" t="s">
        <v>205</v>
      </c>
      <c r="W211" s="256" t="s">
        <v>205</v>
      </c>
      <c r="X211" s="21" t="s">
        <v>204</v>
      </c>
      <c r="Y211" s="18" t="s">
        <v>181</v>
      </c>
      <c r="Z211" s="18" t="s">
        <v>181</v>
      </c>
      <c r="AA211" s="22" t="s">
        <v>181</v>
      </c>
      <c r="AB211" s="68" t="s">
        <v>205</v>
      </c>
      <c r="AC211" s="18" t="s">
        <v>205</v>
      </c>
      <c r="AD211" s="18" t="s">
        <v>205</v>
      </c>
      <c r="AE211" s="256" t="s">
        <v>205</v>
      </c>
      <c r="AF211" s="269"/>
      <c r="AG211" s="270"/>
      <c r="AH211" s="270"/>
      <c r="AI211" s="270"/>
      <c r="AJ211" s="271"/>
      <c r="AK211" s="23">
        <v>620</v>
      </c>
      <c r="AL211" s="49">
        <f t="shared" si="100"/>
        <v>0</v>
      </c>
      <c r="AM211" s="48">
        <f t="shared" si="101"/>
        <v>90</v>
      </c>
      <c r="AN211" s="48">
        <f t="shared" si="102"/>
        <v>0</v>
      </c>
      <c r="AO211" s="48">
        <f t="shared" si="103"/>
        <v>100</v>
      </c>
      <c r="AP211" s="50">
        <f t="shared" si="105"/>
        <v>0</v>
      </c>
    </row>
    <row r="212" spans="1:42" ht="15" customHeight="1" thickTop="1" thickBot="1" x14ac:dyDescent="0.2">
      <c r="A212" s="148">
        <v>6</v>
      </c>
      <c r="B212" s="163" t="s">
        <v>125</v>
      </c>
      <c r="C212" s="194" t="s">
        <v>126</v>
      </c>
      <c r="D212" s="269">
        <v>30</v>
      </c>
      <c r="E212" s="270">
        <v>30</v>
      </c>
      <c r="F212" s="270">
        <v>30</v>
      </c>
      <c r="G212" s="270">
        <v>20</v>
      </c>
      <c r="H212" s="271">
        <v>20</v>
      </c>
      <c r="I212" s="68" t="s">
        <v>205</v>
      </c>
      <c r="J212" s="18" t="s">
        <v>204</v>
      </c>
      <c r="K212" s="18" t="s">
        <v>205</v>
      </c>
      <c r="L212" s="18" t="s">
        <v>204</v>
      </c>
      <c r="M212" s="256" t="s">
        <v>204</v>
      </c>
      <c r="N212" s="21" t="s">
        <v>205</v>
      </c>
      <c r="O212" s="18" t="s">
        <v>205</v>
      </c>
      <c r="P212" s="18" t="s">
        <v>205</v>
      </c>
      <c r="Q212" s="18" t="s">
        <v>204</v>
      </c>
      <c r="R212" s="22" t="s">
        <v>204</v>
      </c>
      <c r="S212" s="68" t="s">
        <v>205</v>
      </c>
      <c r="T212" s="18" t="s">
        <v>204</v>
      </c>
      <c r="U212" s="18" t="s">
        <v>204</v>
      </c>
      <c r="V212" s="18" t="s">
        <v>204</v>
      </c>
      <c r="W212" s="256" t="s">
        <v>204</v>
      </c>
      <c r="X212" s="21" t="s">
        <v>205</v>
      </c>
      <c r="Y212" s="18" t="s">
        <v>205</v>
      </c>
      <c r="Z212" s="17" t="s">
        <v>204</v>
      </c>
      <c r="AA212" s="22" t="s">
        <v>181</v>
      </c>
      <c r="AB212" s="68" t="s">
        <v>204</v>
      </c>
      <c r="AC212" s="18" t="s">
        <v>204</v>
      </c>
      <c r="AD212" s="18" t="s">
        <v>205</v>
      </c>
      <c r="AE212" s="256" t="s">
        <v>205</v>
      </c>
      <c r="AF212" s="269">
        <v>100</v>
      </c>
      <c r="AG212" s="270">
        <v>100</v>
      </c>
      <c r="AH212" s="270">
        <v>80</v>
      </c>
      <c r="AI212" s="270">
        <v>70</v>
      </c>
      <c r="AJ212" s="271">
        <v>50</v>
      </c>
      <c r="AK212" s="23">
        <f t="shared" ref="AK212:AK221" si="106">SUM(AL212:AP212)</f>
        <v>670</v>
      </c>
      <c r="AL212" s="49">
        <f t="shared" si="100"/>
        <v>130</v>
      </c>
      <c r="AM212" s="48">
        <f t="shared" si="101"/>
        <v>60</v>
      </c>
      <c r="AN212" s="48">
        <f t="shared" si="102"/>
        <v>30</v>
      </c>
      <c r="AO212" s="48">
        <f t="shared" si="103"/>
        <v>50</v>
      </c>
      <c r="AP212" s="50">
        <f t="shared" si="105"/>
        <v>400</v>
      </c>
    </row>
    <row r="213" spans="1:42" ht="15" customHeight="1" thickTop="1" thickBot="1" x14ac:dyDescent="0.2">
      <c r="A213" s="147">
        <v>7</v>
      </c>
      <c r="B213" s="163" t="s">
        <v>125</v>
      </c>
      <c r="C213" s="221" t="s">
        <v>140</v>
      </c>
      <c r="D213" s="62">
        <v>20</v>
      </c>
      <c r="E213" s="63">
        <v>25</v>
      </c>
      <c r="F213" s="63">
        <v>25</v>
      </c>
      <c r="G213" s="63">
        <v>25</v>
      </c>
      <c r="H213" s="64">
        <v>30</v>
      </c>
      <c r="I213" s="68" t="s">
        <v>204</v>
      </c>
      <c r="J213" s="18" t="s">
        <v>205</v>
      </c>
      <c r="K213" s="18" t="s">
        <v>205</v>
      </c>
      <c r="L213" s="18" t="s">
        <v>204</v>
      </c>
      <c r="M213" s="256" t="s">
        <v>204</v>
      </c>
      <c r="N213" s="21" t="s">
        <v>204</v>
      </c>
      <c r="O213" s="18" t="s">
        <v>204</v>
      </c>
      <c r="P213" s="18" t="s">
        <v>204</v>
      </c>
      <c r="Q213" s="18" t="s">
        <v>204</v>
      </c>
      <c r="R213" s="22" t="s">
        <v>204</v>
      </c>
      <c r="S213" s="68" t="s">
        <v>204</v>
      </c>
      <c r="T213" s="18" t="s">
        <v>204</v>
      </c>
      <c r="U213" s="18" t="s">
        <v>204</v>
      </c>
      <c r="V213" s="18" t="s">
        <v>204</v>
      </c>
      <c r="W213" s="256" t="s">
        <v>204</v>
      </c>
      <c r="X213" s="21" t="s">
        <v>204</v>
      </c>
      <c r="Y213" s="256" t="s">
        <v>181</v>
      </c>
      <c r="Z213" s="18" t="s">
        <v>181</v>
      </c>
      <c r="AA213" s="333" t="s">
        <v>181</v>
      </c>
      <c r="AB213" s="68" t="s">
        <v>204</v>
      </c>
      <c r="AC213" s="18" t="s">
        <v>204</v>
      </c>
      <c r="AD213" s="18" t="s">
        <v>204</v>
      </c>
      <c r="AE213" s="256" t="s">
        <v>205</v>
      </c>
      <c r="AF213" s="62">
        <v>50</v>
      </c>
      <c r="AG213" s="63">
        <v>50</v>
      </c>
      <c r="AH213" s="63">
        <v>50</v>
      </c>
      <c r="AI213" s="63">
        <v>70</v>
      </c>
      <c r="AJ213" s="64">
        <v>70</v>
      </c>
      <c r="AK213" s="35">
        <f t="shared" si="106"/>
        <v>460</v>
      </c>
      <c r="AL213" s="49">
        <f t="shared" si="100"/>
        <v>125</v>
      </c>
      <c r="AM213" s="48">
        <f t="shared" si="101"/>
        <v>20</v>
      </c>
      <c r="AN213" s="48">
        <f t="shared" si="102"/>
        <v>0</v>
      </c>
      <c r="AO213" s="48">
        <f t="shared" si="103"/>
        <v>25</v>
      </c>
      <c r="AP213" s="50">
        <f t="shared" si="105"/>
        <v>290</v>
      </c>
    </row>
    <row r="214" spans="1:42" ht="15" customHeight="1" thickTop="1" thickBot="1" x14ac:dyDescent="0.2">
      <c r="A214" s="148">
        <v>8</v>
      </c>
      <c r="B214" s="163" t="s">
        <v>125</v>
      </c>
      <c r="C214" s="191" t="s">
        <v>165</v>
      </c>
      <c r="D214" s="19">
        <v>25</v>
      </c>
      <c r="E214" s="17">
        <v>15</v>
      </c>
      <c r="F214" s="17">
        <v>30</v>
      </c>
      <c r="G214" s="17">
        <v>25</v>
      </c>
      <c r="H214" s="20">
        <v>20</v>
      </c>
      <c r="I214" s="68" t="s">
        <v>204</v>
      </c>
      <c r="J214" s="18" t="s">
        <v>205</v>
      </c>
      <c r="K214" s="18" t="s">
        <v>205</v>
      </c>
      <c r="L214" s="18" t="s">
        <v>204</v>
      </c>
      <c r="M214" s="256" t="s">
        <v>204</v>
      </c>
      <c r="N214" s="21" t="s">
        <v>204</v>
      </c>
      <c r="O214" s="18" t="s">
        <v>204</v>
      </c>
      <c r="P214" s="18" t="s">
        <v>204</v>
      </c>
      <c r="Q214" s="18" t="s">
        <v>204</v>
      </c>
      <c r="R214" s="22" t="s">
        <v>204</v>
      </c>
      <c r="S214" s="68" t="s">
        <v>204</v>
      </c>
      <c r="T214" s="18" t="s">
        <v>204</v>
      </c>
      <c r="U214" s="18" t="s">
        <v>204</v>
      </c>
      <c r="V214" s="18" t="s">
        <v>204</v>
      </c>
      <c r="W214" s="256" t="s">
        <v>205</v>
      </c>
      <c r="X214" s="21" t="s">
        <v>204</v>
      </c>
      <c r="Y214" s="18" t="s">
        <v>181</v>
      </c>
      <c r="Z214" s="18" t="s">
        <v>181</v>
      </c>
      <c r="AA214" s="22" t="s">
        <v>181</v>
      </c>
      <c r="AB214" s="68" t="s">
        <v>204</v>
      </c>
      <c r="AC214" s="18" t="s">
        <v>205</v>
      </c>
      <c r="AD214" s="18" t="s">
        <v>204</v>
      </c>
      <c r="AE214" s="256" t="s">
        <v>205</v>
      </c>
      <c r="AF214" s="19">
        <v>90</v>
      </c>
      <c r="AG214" s="17">
        <v>70</v>
      </c>
      <c r="AH214" s="17">
        <v>50</v>
      </c>
      <c r="AI214" s="17">
        <v>80</v>
      </c>
      <c r="AJ214" s="20">
        <v>80</v>
      </c>
      <c r="AK214" s="29">
        <f t="shared" si="106"/>
        <v>565</v>
      </c>
      <c r="AL214" s="49">
        <f t="shared" si="100"/>
        <v>115</v>
      </c>
      <c r="AM214" s="48">
        <f t="shared" si="101"/>
        <v>30</v>
      </c>
      <c r="AN214" s="48">
        <f t="shared" si="102"/>
        <v>0</v>
      </c>
      <c r="AO214" s="48">
        <f t="shared" si="103"/>
        <v>50</v>
      </c>
      <c r="AP214" s="50">
        <f t="shared" si="105"/>
        <v>370</v>
      </c>
    </row>
    <row r="215" spans="1:42" ht="15" customHeight="1" thickTop="1" thickBot="1" x14ac:dyDescent="0.2">
      <c r="A215" s="148">
        <v>9</v>
      </c>
      <c r="B215" s="163" t="s">
        <v>125</v>
      </c>
      <c r="C215" s="191" t="s">
        <v>381</v>
      </c>
      <c r="D215" s="19">
        <v>30</v>
      </c>
      <c r="E215" s="17">
        <v>25</v>
      </c>
      <c r="F215" s="17">
        <v>20</v>
      </c>
      <c r="G215" s="17">
        <v>15</v>
      </c>
      <c r="H215" s="20">
        <v>30</v>
      </c>
      <c r="I215" s="69" t="s">
        <v>204</v>
      </c>
      <c r="J215" s="17" t="s">
        <v>204</v>
      </c>
      <c r="K215" s="17" t="s">
        <v>204</v>
      </c>
      <c r="L215" s="17" t="s">
        <v>205</v>
      </c>
      <c r="M215" s="260" t="s">
        <v>205</v>
      </c>
      <c r="N215" s="19" t="s">
        <v>204</v>
      </c>
      <c r="O215" s="17" t="s">
        <v>205</v>
      </c>
      <c r="P215" s="17" t="s">
        <v>205</v>
      </c>
      <c r="Q215" s="17" t="s">
        <v>205</v>
      </c>
      <c r="R215" s="20" t="s">
        <v>204</v>
      </c>
      <c r="S215" s="69" t="s">
        <v>205</v>
      </c>
      <c r="T215" s="17" t="s">
        <v>205</v>
      </c>
      <c r="U215" s="17" t="s">
        <v>204</v>
      </c>
      <c r="V215" s="17" t="s">
        <v>205</v>
      </c>
      <c r="W215" s="260" t="s">
        <v>205</v>
      </c>
      <c r="X215" s="19" t="s">
        <v>204</v>
      </c>
      <c r="Y215" s="17" t="s">
        <v>181</v>
      </c>
      <c r="Z215" s="17" t="s">
        <v>181</v>
      </c>
      <c r="AA215" s="20" t="s">
        <v>181</v>
      </c>
      <c r="AB215" s="69" t="s">
        <v>204</v>
      </c>
      <c r="AC215" s="17" t="s">
        <v>204</v>
      </c>
      <c r="AD215" s="17" t="s">
        <v>204</v>
      </c>
      <c r="AE215" s="260" t="s">
        <v>205</v>
      </c>
      <c r="AF215" s="19">
        <v>80</v>
      </c>
      <c r="AG215" s="17">
        <v>90</v>
      </c>
      <c r="AH215" s="17">
        <v>90</v>
      </c>
      <c r="AI215" s="17">
        <v>100</v>
      </c>
      <c r="AJ215" s="20">
        <v>80</v>
      </c>
      <c r="AK215" s="29">
        <f t="shared" si="106"/>
        <v>675</v>
      </c>
      <c r="AL215" s="49">
        <f t="shared" si="100"/>
        <v>120</v>
      </c>
      <c r="AM215" s="48">
        <f t="shared" si="101"/>
        <v>90</v>
      </c>
      <c r="AN215" s="48">
        <f t="shared" si="102"/>
        <v>0</v>
      </c>
      <c r="AO215" s="48">
        <f t="shared" si="103"/>
        <v>25</v>
      </c>
      <c r="AP215" s="50">
        <f t="shared" si="105"/>
        <v>440</v>
      </c>
    </row>
    <row r="216" spans="1:42" ht="15" customHeight="1" thickTop="1" thickBot="1" x14ac:dyDescent="0.2">
      <c r="A216" s="147">
        <v>10</v>
      </c>
      <c r="B216" s="175" t="s">
        <v>125</v>
      </c>
      <c r="C216" s="190" t="s">
        <v>381</v>
      </c>
      <c r="D216" s="21">
        <v>30</v>
      </c>
      <c r="E216" s="18">
        <v>20</v>
      </c>
      <c r="F216" s="18">
        <v>20</v>
      </c>
      <c r="G216" s="18">
        <v>20</v>
      </c>
      <c r="H216" s="22">
        <v>15</v>
      </c>
      <c r="I216" s="68" t="s">
        <v>204</v>
      </c>
      <c r="J216" s="18" t="s">
        <v>205</v>
      </c>
      <c r="K216" s="18" t="s">
        <v>204</v>
      </c>
      <c r="L216" s="18" t="s">
        <v>204</v>
      </c>
      <c r="M216" s="256" t="s">
        <v>204</v>
      </c>
      <c r="N216" s="21" t="s">
        <v>204</v>
      </c>
      <c r="O216" s="18" t="s">
        <v>204</v>
      </c>
      <c r="P216" s="18" t="s">
        <v>204</v>
      </c>
      <c r="Q216" s="18" t="s">
        <v>204</v>
      </c>
      <c r="R216" s="22" t="s">
        <v>204</v>
      </c>
      <c r="S216" s="68" t="s">
        <v>204</v>
      </c>
      <c r="T216" s="18" t="s">
        <v>205</v>
      </c>
      <c r="U216" s="18" t="s">
        <v>204</v>
      </c>
      <c r="V216" s="18" t="s">
        <v>204</v>
      </c>
      <c r="W216" s="256" t="s">
        <v>205</v>
      </c>
      <c r="X216" s="21" t="s">
        <v>204</v>
      </c>
      <c r="Y216" s="18"/>
      <c r="Z216" s="18"/>
      <c r="AA216" s="22"/>
      <c r="AB216" s="68" t="s">
        <v>204</v>
      </c>
      <c r="AC216" s="18" t="s">
        <v>204</v>
      </c>
      <c r="AD216" s="18" t="s">
        <v>204</v>
      </c>
      <c r="AE216" s="256" t="s">
        <v>204</v>
      </c>
      <c r="AF216" s="21">
        <v>90</v>
      </c>
      <c r="AG216" s="18">
        <v>90</v>
      </c>
      <c r="AH216" s="18">
        <v>80</v>
      </c>
      <c r="AI216" s="18">
        <v>90</v>
      </c>
      <c r="AJ216" s="22">
        <v>80</v>
      </c>
      <c r="AK216" s="28">
        <f t="shared" si="106"/>
        <v>565</v>
      </c>
      <c r="AL216" s="49">
        <f t="shared" si="100"/>
        <v>105</v>
      </c>
      <c r="AM216" s="48">
        <f t="shared" si="101"/>
        <v>30</v>
      </c>
      <c r="AN216" s="48">
        <f t="shared" si="102"/>
        <v>0</v>
      </c>
      <c r="AO216" s="48">
        <f t="shared" si="103"/>
        <v>0</v>
      </c>
      <c r="AP216" s="50">
        <f t="shared" si="105"/>
        <v>430</v>
      </c>
    </row>
    <row r="217" spans="1:42" ht="15" customHeight="1" thickTop="1" thickBot="1" x14ac:dyDescent="0.2">
      <c r="A217" s="148">
        <v>11</v>
      </c>
      <c r="B217" s="39" t="s">
        <v>282</v>
      </c>
      <c r="C217" s="191" t="s">
        <v>382</v>
      </c>
      <c r="D217" s="19">
        <v>15</v>
      </c>
      <c r="E217" s="17">
        <v>25</v>
      </c>
      <c r="F217" s="17">
        <v>30</v>
      </c>
      <c r="G217" s="17">
        <v>30</v>
      </c>
      <c r="H217" s="20">
        <v>15</v>
      </c>
      <c r="I217" s="69" t="s">
        <v>204</v>
      </c>
      <c r="J217" s="17" t="s">
        <v>204</v>
      </c>
      <c r="K217" s="17" t="s">
        <v>204</v>
      </c>
      <c r="L217" s="17" t="s">
        <v>204</v>
      </c>
      <c r="M217" s="260" t="s">
        <v>205</v>
      </c>
      <c r="N217" s="19" t="s">
        <v>205</v>
      </c>
      <c r="O217" s="17" t="s">
        <v>205</v>
      </c>
      <c r="P217" s="17" t="s">
        <v>204</v>
      </c>
      <c r="Q217" s="17" t="s">
        <v>204</v>
      </c>
      <c r="R217" s="20" t="s">
        <v>204</v>
      </c>
      <c r="S217" s="69" t="s">
        <v>205</v>
      </c>
      <c r="T217" s="17" t="s">
        <v>204</v>
      </c>
      <c r="U217" s="17" t="s">
        <v>204</v>
      </c>
      <c r="V217" s="17" t="s">
        <v>204</v>
      </c>
      <c r="W217" s="260" t="s">
        <v>204</v>
      </c>
      <c r="X217" s="19" t="s">
        <v>204</v>
      </c>
      <c r="Y217" s="17"/>
      <c r="Z217" s="17"/>
      <c r="AA217" s="20"/>
      <c r="AB217" s="69" t="s">
        <v>204</v>
      </c>
      <c r="AC217" s="17" t="s">
        <v>204</v>
      </c>
      <c r="AD217" s="17" t="s">
        <v>204</v>
      </c>
      <c r="AE217" s="260" t="s">
        <v>204</v>
      </c>
      <c r="AF217" s="19">
        <v>80</v>
      </c>
      <c r="AG217" s="17">
        <v>90</v>
      </c>
      <c r="AH217" s="17">
        <v>70</v>
      </c>
      <c r="AI217" s="17">
        <v>90</v>
      </c>
      <c r="AJ217" s="20">
        <v>80</v>
      </c>
      <c r="AK217" s="88">
        <f t="shared" si="106"/>
        <v>565</v>
      </c>
      <c r="AL217" s="45">
        <f t="shared" si="100"/>
        <v>115</v>
      </c>
      <c r="AM217" s="46">
        <f t="shared" si="101"/>
        <v>40</v>
      </c>
      <c r="AN217" s="46">
        <f t="shared" si="102"/>
        <v>0</v>
      </c>
      <c r="AO217" s="46">
        <f t="shared" si="103"/>
        <v>0</v>
      </c>
      <c r="AP217" s="47">
        <f t="shared" si="105"/>
        <v>410</v>
      </c>
    </row>
    <row r="218" spans="1:42" s="692" customFormat="1" ht="15" customHeight="1" thickTop="1" thickBot="1" x14ac:dyDescent="0.2">
      <c r="A218" s="139">
        <v>12</v>
      </c>
      <c r="B218" s="160" t="s">
        <v>301</v>
      </c>
      <c r="C218" s="192" t="s">
        <v>383</v>
      </c>
      <c r="D218" s="19">
        <v>30</v>
      </c>
      <c r="E218" s="17">
        <v>20</v>
      </c>
      <c r="F218" s="17">
        <v>20</v>
      </c>
      <c r="G218" s="17">
        <v>25</v>
      </c>
      <c r="H218" s="20">
        <v>30</v>
      </c>
      <c r="I218" s="69" t="s">
        <v>205</v>
      </c>
      <c r="J218" s="17" t="s">
        <v>204</v>
      </c>
      <c r="K218" s="17" t="s">
        <v>204</v>
      </c>
      <c r="L218" s="17" t="s">
        <v>204</v>
      </c>
      <c r="M218" s="260" t="s">
        <v>205</v>
      </c>
      <c r="N218" s="19" t="s">
        <v>204</v>
      </c>
      <c r="O218" s="17" t="s">
        <v>204</v>
      </c>
      <c r="P218" s="17" t="s">
        <v>204</v>
      </c>
      <c r="Q218" s="17" t="s">
        <v>204</v>
      </c>
      <c r="R218" s="20" t="s">
        <v>205</v>
      </c>
      <c r="S218" s="69" t="s">
        <v>205</v>
      </c>
      <c r="T218" s="17" t="s">
        <v>204</v>
      </c>
      <c r="U218" s="17" t="s">
        <v>204</v>
      </c>
      <c r="V218" s="17" t="s">
        <v>204</v>
      </c>
      <c r="W218" s="260" t="s">
        <v>204</v>
      </c>
      <c r="X218" s="19" t="s">
        <v>205</v>
      </c>
      <c r="Y218" s="17" t="s">
        <v>204</v>
      </c>
      <c r="Z218" s="17"/>
      <c r="AA218" s="20"/>
      <c r="AB218" s="69" t="s">
        <v>204</v>
      </c>
      <c r="AC218" s="17" t="s">
        <v>204</v>
      </c>
      <c r="AD218" s="17" t="s">
        <v>204</v>
      </c>
      <c r="AE218" s="260" t="s">
        <v>204</v>
      </c>
      <c r="AF218" s="19">
        <v>50</v>
      </c>
      <c r="AG218" s="17">
        <v>100</v>
      </c>
      <c r="AH218" s="17">
        <v>70</v>
      </c>
      <c r="AI218" s="17">
        <v>100</v>
      </c>
      <c r="AJ218" s="20">
        <v>90</v>
      </c>
      <c r="AK218" s="78">
        <f t="shared" si="106"/>
        <v>585</v>
      </c>
      <c r="AL218" s="45">
        <f t="shared" ref="AL218:AL223" si="107">SUM(D218:H218)</f>
        <v>125</v>
      </c>
      <c r="AM218" s="46">
        <f t="shared" ref="AM218:AM223" si="108">+((I218="○")*10)+((J218="○")*10)+((K218="○")*10)+((L218="○")*10)+((M218="○")*10)+((N218="○")*10)+((O218="○")*10)+((P218="○")*10)+((Q218="○")*10)+((R218="○")*10)+((S218="○")*10)+((T218="○")*10)+((U218="○")*10)+((V218="○")*10)+((W218="○")*10)</f>
        <v>40</v>
      </c>
      <c r="AN218" s="46">
        <f t="shared" ref="AN218:AN223" si="109">+((X218="○")*10)+((Y218="○")*20)+((Z218="○")*30)+((AA218="○")*40)</f>
        <v>10</v>
      </c>
      <c r="AO218" s="46">
        <f t="shared" ref="AO218:AO223" si="110">+((AB218="○")*25)+((AC218="○")*25)+((AD218="○")*25)+((AE218="○")*25)</f>
        <v>0</v>
      </c>
      <c r="AP218" s="47">
        <f t="shared" si="105"/>
        <v>410</v>
      </c>
    </row>
    <row r="219" spans="1:42" s="692" customFormat="1" ht="15" customHeight="1" thickTop="1" thickBot="1" x14ac:dyDescent="0.2">
      <c r="A219" s="148">
        <v>13</v>
      </c>
      <c r="B219" s="160" t="s">
        <v>301</v>
      </c>
      <c r="C219" s="192" t="s">
        <v>447</v>
      </c>
      <c r="D219" s="19">
        <v>20</v>
      </c>
      <c r="E219" s="17">
        <v>25</v>
      </c>
      <c r="F219" s="17">
        <v>30</v>
      </c>
      <c r="G219" s="17">
        <v>25</v>
      </c>
      <c r="H219" s="20">
        <v>30</v>
      </c>
      <c r="I219" s="69" t="s">
        <v>204</v>
      </c>
      <c r="J219" s="17" t="s">
        <v>204</v>
      </c>
      <c r="K219" s="17" t="s">
        <v>204</v>
      </c>
      <c r="L219" s="17" t="s">
        <v>204</v>
      </c>
      <c r="M219" s="260" t="s">
        <v>205</v>
      </c>
      <c r="N219" s="19" t="s">
        <v>204</v>
      </c>
      <c r="O219" s="17" t="s">
        <v>204</v>
      </c>
      <c r="P219" s="17" t="s">
        <v>205</v>
      </c>
      <c r="Q219" s="17" t="s">
        <v>204</v>
      </c>
      <c r="R219" s="20" t="s">
        <v>204</v>
      </c>
      <c r="S219" s="69" t="s">
        <v>205</v>
      </c>
      <c r="T219" s="17" t="s">
        <v>205</v>
      </c>
      <c r="U219" s="17" t="s">
        <v>204</v>
      </c>
      <c r="V219" s="17" t="s">
        <v>205</v>
      </c>
      <c r="W219" s="260" t="s">
        <v>205</v>
      </c>
      <c r="X219" s="19" t="s">
        <v>205</v>
      </c>
      <c r="Y219" s="17" t="s">
        <v>204</v>
      </c>
      <c r="Z219" s="17"/>
      <c r="AA219" s="20"/>
      <c r="AB219" s="69" t="s">
        <v>205</v>
      </c>
      <c r="AC219" s="17" t="s">
        <v>204</v>
      </c>
      <c r="AD219" s="17" t="s">
        <v>205</v>
      </c>
      <c r="AE219" s="260" t="s">
        <v>205</v>
      </c>
      <c r="AF219" s="19">
        <v>90</v>
      </c>
      <c r="AG219" s="17">
        <v>80</v>
      </c>
      <c r="AH219" s="17">
        <v>80</v>
      </c>
      <c r="AI219" s="17">
        <v>80</v>
      </c>
      <c r="AJ219" s="20">
        <v>80</v>
      </c>
      <c r="AK219" s="78">
        <f t="shared" si="106"/>
        <v>685</v>
      </c>
      <c r="AL219" s="45">
        <f t="shared" si="107"/>
        <v>130</v>
      </c>
      <c r="AM219" s="46">
        <f t="shared" si="108"/>
        <v>60</v>
      </c>
      <c r="AN219" s="46">
        <f t="shared" si="109"/>
        <v>10</v>
      </c>
      <c r="AO219" s="46">
        <f t="shared" si="110"/>
        <v>75</v>
      </c>
      <c r="AP219" s="47">
        <f t="shared" ref="AP219" si="111">SUM(AF219:AJ219)</f>
        <v>410</v>
      </c>
    </row>
    <row r="220" spans="1:42" s="756" customFormat="1" ht="15" customHeight="1" thickTop="1" thickBot="1" x14ac:dyDescent="0.2">
      <c r="A220" s="139">
        <v>14</v>
      </c>
      <c r="B220" s="160" t="s">
        <v>491</v>
      </c>
      <c r="C220" s="192" t="s">
        <v>520</v>
      </c>
      <c r="D220" s="19">
        <v>30</v>
      </c>
      <c r="E220" s="17">
        <v>30</v>
      </c>
      <c r="F220" s="17">
        <v>20</v>
      </c>
      <c r="G220" s="17">
        <v>25</v>
      </c>
      <c r="H220" s="20">
        <v>30</v>
      </c>
      <c r="I220" s="69" t="s">
        <v>205</v>
      </c>
      <c r="J220" s="17" t="s">
        <v>204</v>
      </c>
      <c r="K220" s="17" t="s">
        <v>204</v>
      </c>
      <c r="L220" s="17" t="s">
        <v>204</v>
      </c>
      <c r="M220" s="260" t="s">
        <v>204</v>
      </c>
      <c r="N220" s="19" t="s">
        <v>204</v>
      </c>
      <c r="O220" s="17" t="s">
        <v>205</v>
      </c>
      <c r="P220" s="17" t="s">
        <v>205</v>
      </c>
      <c r="Q220" s="17" t="s">
        <v>205</v>
      </c>
      <c r="R220" s="20" t="s">
        <v>204</v>
      </c>
      <c r="S220" s="69" t="s">
        <v>204</v>
      </c>
      <c r="T220" s="17" t="s">
        <v>204</v>
      </c>
      <c r="U220" s="17" t="s">
        <v>205</v>
      </c>
      <c r="V220" s="17" t="s">
        <v>205</v>
      </c>
      <c r="W220" s="260" t="s">
        <v>205</v>
      </c>
      <c r="X220" s="19" t="s">
        <v>204</v>
      </c>
      <c r="Y220" s="17" t="s">
        <v>204</v>
      </c>
      <c r="Z220" s="17" t="s">
        <v>204</v>
      </c>
      <c r="AA220" s="20" t="s">
        <v>204</v>
      </c>
      <c r="AB220" s="69" t="s">
        <v>204</v>
      </c>
      <c r="AC220" s="17" t="s">
        <v>204</v>
      </c>
      <c r="AD220" s="17" t="s">
        <v>205</v>
      </c>
      <c r="AE220" s="260" t="s">
        <v>204</v>
      </c>
      <c r="AF220" s="19">
        <v>80</v>
      </c>
      <c r="AG220" s="17">
        <v>70</v>
      </c>
      <c r="AH220" s="17">
        <v>90</v>
      </c>
      <c r="AI220" s="17">
        <v>90</v>
      </c>
      <c r="AJ220" s="20">
        <v>70</v>
      </c>
      <c r="AK220" s="78">
        <f t="shared" si="106"/>
        <v>630</v>
      </c>
      <c r="AL220" s="45">
        <f t="shared" si="107"/>
        <v>135</v>
      </c>
      <c r="AM220" s="46">
        <f t="shared" si="108"/>
        <v>70</v>
      </c>
      <c r="AN220" s="46">
        <f t="shared" si="109"/>
        <v>0</v>
      </c>
      <c r="AO220" s="46">
        <f t="shared" si="110"/>
        <v>25</v>
      </c>
      <c r="AP220" s="47">
        <f t="shared" ref="AP220" si="112">SUM(AF220:AJ220)</f>
        <v>400</v>
      </c>
    </row>
    <row r="221" spans="1:42" s="760" customFormat="1" ht="15" customHeight="1" thickTop="1" thickBot="1" x14ac:dyDescent="0.2">
      <c r="A221" s="139">
        <v>15</v>
      </c>
      <c r="B221" s="160" t="s">
        <v>301</v>
      </c>
      <c r="C221" s="192" t="s">
        <v>569</v>
      </c>
      <c r="D221" s="19">
        <v>25</v>
      </c>
      <c r="E221" s="17">
        <v>30</v>
      </c>
      <c r="F221" s="17">
        <v>30</v>
      </c>
      <c r="G221" s="17">
        <v>25</v>
      </c>
      <c r="H221" s="20">
        <v>30</v>
      </c>
      <c r="I221" s="19" t="s">
        <v>205</v>
      </c>
      <c r="J221" s="17" t="s">
        <v>204</v>
      </c>
      <c r="K221" s="17" t="s">
        <v>204</v>
      </c>
      <c r="L221" s="17" t="s">
        <v>205</v>
      </c>
      <c r="M221" s="20" t="s">
        <v>205</v>
      </c>
      <c r="N221" s="19" t="s">
        <v>205</v>
      </c>
      <c r="O221" s="17" t="s">
        <v>205</v>
      </c>
      <c r="P221" s="17" t="s">
        <v>205</v>
      </c>
      <c r="Q221" s="17" t="s">
        <v>205</v>
      </c>
      <c r="R221" s="20" t="s">
        <v>205</v>
      </c>
      <c r="S221" s="19" t="s">
        <v>204</v>
      </c>
      <c r="T221" s="17" t="s">
        <v>205</v>
      </c>
      <c r="U221" s="17" t="s">
        <v>205</v>
      </c>
      <c r="V221" s="17" t="s">
        <v>205</v>
      </c>
      <c r="W221" s="20" t="s">
        <v>205</v>
      </c>
      <c r="X221" s="19" t="s">
        <v>205</v>
      </c>
      <c r="Y221" s="17" t="s">
        <v>205</v>
      </c>
      <c r="Z221" s="17" t="s">
        <v>204</v>
      </c>
      <c r="AA221" s="20" t="s">
        <v>204</v>
      </c>
      <c r="AB221" s="19" t="s">
        <v>204</v>
      </c>
      <c r="AC221" s="17" t="s">
        <v>205</v>
      </c>
      <c r="AD221" s="17" t="s">
        <v>204</v>
      </c>
      <c r="AE221" s="20" t="s">
        <v>205</v>
      </c>
      <c r="AF221" s="19">
        <v>80</v>
      </c>
      <c r="AG221" s="17">
        <v>100</v>
      </c>
      <c r="AH221" s="17">
        <v>80</v>
      </c>
      <c r="AI221" s="17">
        <v>70</v>
      </c>
      <c r="AJ221" s="20">
        <v>70</v>
      </c>
      <c r="AK221" s="132">
        <f t="shared" si="106"/>
        <v>740</v>
      </c>
      <c r="AL221" s="45">
        <f t="shared" si="107"/>
        <v>140</v>
      </c>
      <c r="AM221" s="46">
        <f t="shared" si="108"/>
        <v>120</v>
      </c>
      <c r="AN221" s="46">
        <f t="shared" si="109"/>
        <v>30</v>
      </c>
      <c r="AO221" s="46">
        <f t="shared" si="110"/>
        <v>50</v>
      </c>
      <c r="AP221" s="47">
        <f t="shared" ref="AP221" si="113">SUM(AF221:AJ221)</f>
        <v>400</v>
      </c>
    </row>
    <row r="222" spans="1:42" s="760" customFormat="1" ht="15" customHeight="1" thickTop="1" thickBot="1" x14ac:dyDescent="0.2">
      <c r="A222" s="140">
        <v>16</v>
      </c>
      <c r="B222" s="161" t="s">
        <v>301</v>
      </c>
      <c r="C222" s="195" t="s">
        <v>589</v>
      </c>
      <c r="D222" s="65">
        <v>5</v>
      </c>
      <c r="E222" s="66">
        <v>5</v>
      </c>
      <c r="F222" s="66">
        <v>25</v>
      </c>
      <c r="G222" s="66">
        <v>30</v>
      </c>
      <c r="H222" s="67">
        <v>25</v>
      </c>
      <c r="I222" s="65" t="s">
        <v>205</v>
      </c>
      <c r="J222" s="66" t="s">
        <v>204</v>
      </c>
      <c r="K222" s="66" t="s">
        <v>205</v>
      </c>
      <c r="L222" s="66" t="s">
        <v>204</v>
      </c>
      <c r="M222" s="67" t="s">
        <v>204</v>
      </c>
      <c r="N222" s="65" t="s">
        <v>205</v>
      </c>
      <c r="O222" s="66" t="s">
        <v>205</v>
      </c>
      <c r="P222" s="66" t="s">
        <v>205</v>
      </c>
      <c r="Q222" s="66" t="s">
        <v>205</v>
      </c>
      <c r="R222" s="267" t="s">
        <v>205</v>
      </c>
      <c r="S222" s="65" t="s">
        <v>205</v>
      </c>
      <c r="T222" s="66" t="s">
        <v>204</v>
      </c>
      <c r="U222" s="66" t="s">
        <v>205</v>
      </c>
      <c r="V222" s="66" t="s">
        <v>205</v>
      </c>
      <c r="W222" s="67" t="s">
        <v>204</v>
      </c>
      <c r="X222" s="65" t="s">
        <v>205</v>
      </c>
      <c r="Y222" s="66" t="s">
        <v>205</v>
      </c>
      <c r="Z222" s="66" t="s">
        <v>205</v>
      </c>
      <c r="AA222" s="67" t="s">
        <v>204</v>
      </c>
      <c r="AB222" s="65" t="s">
        <v>205</v>
      </c>
      <c r="AC222" s="66" t="s">
        <v>204</v>
      </c>
      <c r="AD222" s="66" t="s">
        <v>205</v>
      </c>
      <c r="AE222" s="67" t="s">
        <v>204</v>
      </c>
      <c r="AF222" s="65">
        <v>80</v>
      </c>
      <c r="AG222" s="66">
        <v>90</v>
      </c>
      <c r="AH222" s="66">
        <v>100</v>
      </c>
      <c r="AI222" s="66">
        <v>90</v>
      </c>
      <c r="AJ222" s="67">
        <v>100</v>
      </c>
      <c r="AK222" s="130">
        <f>SUM(AL222:AP222)</f>
        <v>760</v>
      </c>
      <c r="AL222" s="45">
        <f t="shared" si="107"/>
        <v>90</v>
      </c>
      <c r="AM222" s="46">
        <f t="shared" si="108"/>
        <v>100</v>
      </c>
      <c r="AN222" s="46">
        <f t="shared" si="109"/>
        <v>60</v>
      </c>
      <c r="AO222" s="46">
        <f t="shared" si="110"/>
        <v>50</v>
      </c>
      <c r="AP222" s="47">
        <f>SUM(AF222:AJ222)</f>
        <v>460</v>
      </c>
    </row>
    <row r="223" spans="1:42" s="592" customFormat="1" ht="15" customHeight="1" thickTop="1" thickBot="1" x14ac:dyDescent="0.25">
      <c r="A223" s="575">
        <v>17</v>
      </c>
      <c r="B223" s="576" t="s">
        <v>301</v>
      </c>
      <c r="C223" s="581" t="s">
        <v>619</v>
      </c>
      <c r="D223" s="578">
        <v>30</v>
      </c>
      <c r="E223" s="579">
        <v>25</v>
      </c>
      <c r="F223" s="579">
        <v>25</v>
      </c>
      <c r="G223" s="579">
        <v>30</v>
      </c>
      <c r="H223" s="580">
        <v>30</v>
      </c>
      <c r="I223" s="578" t="s">
        <v>204</v>
      </c>
      <c r="J223" s="579" t="s">
        <v>204</v>
      </c>
      <c r="K223" s="579" t="s">
        <v>204</v>
      </c>
      <c r="L223" s="579" t="s">
        <v>205</v>
      </c>
      <c r="M223" s="580" t="s">
        <v>205</v>
      </c>
      <c r="N223" s="578" t="s">
        <v>205</v>
      </c>
      <c r="O223" s="579" t="s">
        <v>204</v>
      </c>
      <c r="P223" s="579" t="s">
        <v>204</v>
      </c>
      <c r="Q223" s="579" t="s">
        <v>204</v>
      </c>
      <c r="R223" s="580" t="s">
        <v>205</v>
      </c>
      <c r="S223" s="578" t="s">
        <v>205</v>
      </c>
      <c r="T223" s="579" t="s">
        <v>205</v>
      </c>
      <c r="U223" s="579" t="s">
        <v>204</v>
      </c>
      <c r="V223" s="579" t="s">
        <v>205</v>
      </c>
      <c r="W223" s="580" t="s">
        <v>204</v>
      </c>
      <c r="X223" s="578" t="s">
        <v>205</v>
      </c>
      <c r="Y223" s="579" t="s">
        <v>204</v>
      </c>
      <c r="Z223" s="579"/>
      <c r="AA223" s="580"/>
      <c r="AB223" s="578" t="s">
        <v>205</v>
      </c>
      <c r="AC223" s="579" t="s">
        <v>204</v>
      </c>
      <c r="AD223" s="579" t="s">
        <v>204</v>
      </c>
      <c r="AE223" s="580" t="s">
        <v>204</v>
      </c>
      <c r="AF223" s="578">
        <v>100</v>
      </c>
      <c r="AG223" s="579">
        <v>80</v>
      </c>
      <c r="AH223" s="579">
        <v>70</v>
      </c>
      <c r="AI223" s="579">
        <v>100</v>
      </c>
      <c r="AJ223" s="580">
        <v>90</v>
      </c>
      <c r="AK223" s="577">
        <v>685</v>
      </c>
      <c r="AL223" s="99">
        <f t="shared" si="107"/>
        <v>140</v>
      </c>
      <c r="AM223" s="100">
        <f t="shared" si="108"/>
        <v>70</v>
      </c>
      <c r="AN223" s="100">
        <f t="shared" si="109"/>
        <v>10</v>
      </c>
      <c r="AO223" s="100">
        <f t="shared" si="110"/>
        <v>25</v>
      </c>
      <c r="AP223" s="101">
        <f>SUM(AF223:AJ223)</f>
        <v>440</v>
      </c>
    </row>
    <row r="224" spans="1:42" ht="15" customHeight="1" thickBot="1" x14ac:dyDescent="0.2">
      <c r="AL224" s="51" t="s">
        <v>196</v>
      </c>
      <c r="AM224" s="51" t="s">
        <v>246</v>
      </c>
      <c r="AN224" s="51" t="s">
        <v>246</v>
      </c>
      <c r="AO224" s="51" t="s">
        <v>246</v>
      </c>
      <c r="AP224" s="51" t="s">
        <v>196</v>
      </c>
    </row>
    <row r="225" spans="1:42" ht="15" customHeight="1" thickBot="1" x14ac:dyDescent="0.2">
      <c r="A225" s="143"/>
      <c r="B225" s="81" t="s">
        <v>50</v>
      </c>
      <c r="C225" s="207" t="s">
        <v>1</v>
      </c>
      <c r="D225" s="741" t="s">
        <v>2</v>
      </c>
      <c r="E225" s="741"/>
      <c r="F225" s="741"/>
      <c r="G225" s="741"/>
      <c r="H225" s="741"/>
      <c r="I225" s="741" t="s">
        <v>3</v>
      </c>
      <c r="J225" s="741"/>
      <c r="K225" s="741"/>
      <c r="L225" s="741"/>
      <c r="M225" s="741"/>
      <c r="N225" s="741" t="s">
        <v>4</v>
      </c>
      <c r="O225" s="741"/>
      <c r="P225" s="741"/>
      <c r="Q225" s="741"/>
      <c r="R225" s="741"/>
      <c r="S225" s="741" t="s">
        <v>5</v>
      </c>
      <c r="T225" s="741"/>
      <c r="U225" s="741"/>
      <c r="V225" s="741"/>
      <c r="W225" s="741"/>
      <c r="X225" s="741" t="s">
        <v>6</v>
      </c>
      <c r="Y225" s="741"/>
      <c r="Z225" s="741"/>
      <c r="AA225" s="741"/>
      <c r="AB225" s="741" t="s">
        <v>7</v>
      </c>
      <c r="AC225" s="741"/>
      <c r="AD225" s="741"/>
      <c r="AE225" s="741"/>
      <c r="AF225" s="741" t="s">
        <v>8</v>
      </c>
      <c r="AG225" s="741"/>
      <c r="AH225" s="741"/>
      <c r="AI225" s="741"/>
      <c r="AJ225" s="741"/>
      <c r="AK225" s="71" t="s">
        <v>9</v>
      </c>
      <c r="AL225" s="58" t="s">
        <v>242</v>
      </c>
      <c r="AM225" s="59" t="s">
        <v>243</v>
      </c>
      <c r="AN225" s="59" t="s">
        <v>244</v>
      </c>
      <c r="AO225" s="59" t="s">
        <v>245</v>
      </c>
      <c r="AP225" s="60" t="s">
        <v>247</v>
      </c>
    </row>
    <row r="226" spans="1:42" ht="15" customHeight="1" thickBot="1" x14ac:dyDescent="0.2">
      <c r="A226" s="381">
        <v>4</v>
      </c>
      <c r="B226" s="176" t="s">
        <v>195</v>
      </c>
      <c r="C226" s="222" t="s">
        <v>74</v>
      </c>
      <c r="D226" s="334">
        <v>30</v>
      </c>
      <c r="E226" s="335">
        <v>25</v>
      </c>
      <c r="F226" s="335">
        <v>20</v>
      </c>
      <c r="G226" s="335">
        <v>20</v>
      </c>
      <c r="H226" s="336">
        <v>20</v>
      </c>
      <c r="I226" s="314" t="s">
        <v>205</v>
      </c>
      <c r="J226" s="295" t="s">
        <v>205</v>
      </c>
      <c r="K226" s="295" t="s">
        <v>204</v>
      </c>
      <c r="L226" s="295" t="s">
        <v>204</v>
      </c>
      <c r="M226" s="315" t="s">
        <v>204</v>
      </c>
      <c r="N226" s="314" t="s">
        <v>204</v>
      </c>
      <c r="O226" s="295" t="s">
        <v>204</v>
      </c>
      <c r="P226" s="295" t="s">
        <v>205</v>
      </c>
      <c r="Q226" s="295" t="s">
        <v>205</v>
      </c>
      <c r="R226" s="315" t="s">
        <v>205</v>
      </c>
      <c r="S226" s="314" t="s">
        <v>204</v>
      </c>
      <c r="T226" s="295" t="s">
        <v>205</v>
      </c>
      <c r="U226" s="295" t="s">
        <v>204</v>
      </c>
      <c r="V226" s="295" t="s">
        <v>204</v>
      </c>
      <c r="W226" s="315" t="s">
        <v>204</v>
      </c>
      <c r="X226" s="314" t="s">
        <v>205</v>
      </c>
      <c r="Y226" s="295" t="s">
        <v>205</v>
      </c>
      <c r="Z226" s="295" t="s">
        <v>205</v>
      </c>
      <c r="AA226" s="315" t="s">
        <v>205</v>
      </c>
      <c r="AB226" s="314" t="s">
        <v>204</v>
      </c>
      <c r="AC226" s="295" t="s">
        <v>204</v>
      </c>
      <c r="AD226" s="295" t="s">
        <v>204</v>
      </c>
      <c r="AE226" s="315" t="s">
        <v>204</v>
      </c>
      <c r="AF226" s="337">
        <v>80</v>
      </c>
      <c r="AG226" s="335">
        <v>70</v>
      </c>
      <c r="AH226" s="335">
        <v>70</v>
      </c>
      <c r="AI226" s="335">
        <v>50</v>
      </c>
      <c r="AJ226" s="338">
        <v>50</v>
      </c>
      <c r="AK226" s="14">
        <f t="shared" ref="AK226" si="114">SUM(AL226:AP226)</f>
        <v>595</v>
      </c>
      <c r="AL226" s="58">
        <f t="shared" si="100"/>
        <v>115</v>
      </c>
      <c r="AM226" s="59">
        <f t="shared" si="101"/>
        <v>60</v>
      </c>
      <c r="AN226" s="59">
        <f t="shared" si="102"/>
        <v>100</v>
      </c>
      <c r="AO226" s="59">
        <f t="shared" si="103"/>
        <v>0</v>
      </c>
      <c r="AP226" s="60">
        <f>SUM(AF226:AJ226)</f>
        <v>320</v>
      </c>
    </row>
    <row r="227" spans="1:42" ht="15" customHeight="1" thickBot="1" x14ac:dyDescent="0.2">
      <c r="AL227" s="51" t="s">
        <v>196</v>
      </c>
      <c r="AM227" s="51" t="s">
        <v>246</v>
      </c>
      <c r="AN227" s="51" t="s">
        <v>246</v>
      </c>
      <c r="AO227" s="51" t="s">
        <v>246</v>
      </c>
      <c r="AP227" s="51" t="s">
        <v>196</v>
      </c>
    </row>
    <row r="228" spans="1:42" ht="15" customHeight="1" thickBot="1" x14ac:dyDescent="0.2">
      <c r="A228" s="143"/>
      <c r="B228" s="81" t="s">
        <v>50</v>
      </c>
      <c r="C228" s="207" t="s">
        <v>1</v>
      </c>
      <c r="D228" s="741" t="s">
        <v>2</v>
      </c>
      <c r="E228" s="741"/>
      <c r="F228" s="741"/>
      <c r="G228" s="741"/>
      <c r="H228" s="741"/>
      <c r="I228" s="741" t="s">
        <v>3</v>
      </c>
      <c r="J228" s="741"/>
      <c r="K228" s="741"/>
      <c r="L228" s="741"/>
      <c r="M228" s="741"/>
      <c r="N228" s="741" t="s">
        <v>4</v>
      </c>
      <c r="O228" s="741"/>
      <c r="P228" s="741"/>
      <c r="Q228" s="741"/>
      <c r="R228" s="741"/>
      <c r="S228" s="741" t="s">
        <v>5</v>
      </c>
      <c r="T228" s="741"/>
      <c r="U228" s="741"/>
      <c r="V228" s="741"/>
      <c r="W228" s="741"/>
      <c r="X228" s="741" t="s">
        <v>6</v>
      </c>
      <c r="Y228" s="741"/>
      <c r="Z228" s="741"/>
      <c r="AA228" s="741"/>
      <c r="AB228" s="741" t="s">
        <v>7</v>
      </c>
      <c r="AC228" s="741"/>
      <c r="AD228" s="741"/>
      <c r="AE228" s="741"/>
      <c r="AF228" s="741" t="s">
        <v>8</v>
      </c>
      <c r="AG228" s="741"/>
      <c r="AH228" s="741"/>
      <c r="AI228" s="741"/>
      <c r="AJ228" s="741"/>
      <c r="AK228" s="71" t="s">
        <v>9</v>
      </c>
      <c r="AL228" s="58" t="s">
        <v>242</v>
      </c>
      <c r="AM228" s="59" t="s">
        <v>243</v>
      </c>
      <c r="AN228" s="59" t="s">
        <v>244</v>
      </c>
      <c r="AO228" s="59" t="s">
        <v>245</v>
      </c>
      <c r="AP228" s="60" t="s">
        <v>247</v>
      </c>
    </row>
    <row r="229" spans="1:42" ht="15" customHeight="1" thickBot="1" x14ac:dyDescent="0.2">
      <c r="A229" s="381">
        <v>4</v>
      </c>
      <c r="B229" s="176" t="s">
        <v>81</v>
      </c>
      <c r="C229" s="222" t="s">
        <v>74</v>
      </c>
      <c r="D229" s="334">
        <v>30</v>
      </c>
      <c r="E229" s="335">
        <v>30</v>
      </c>
      <c r="F229" s="335">
        <v>20</v>
      </c>
      <c r="G229" s="335">
        <v>20</v>
      </c>
      <c r="H229" s="336">
        <v>15</v>
      </c>
      <c r="I229" s="314" t="s">
        <v>204</v>
      </c>
      <c r="J229" s="295" t="s">
        <v>205</v>
      </c>
      <c r="K229" s="295" t="s">
        <v>205</v>
      </c>
      <c r="L229" s="295" t="s">
        <v>204</v>
      </c>
      <c r="M229" s="315" t="s">
        <v>204</v>
      </c>
      <c r="N229" s="314" t="s">
        <v>204</v>
      </c>
      <c r="O229" s="295" t="s">
        <v>204</v>
      </c>
      <c r="P229" s="295" t="s">
        <v>205</v>
      </c>
      <c r="Q229" s="295" t="s">
        <v>204</v>
      </c>
      <c r="R229" s="315" t="s">
        <v>204</v>
      </c>
      <c r="S229" s="314" t="s">
        <v>204</v>
      </c>
      <c r="T229" s="295" t="s">
        <v>205</v>
      </c>
      <c r="U229" s="295" t="s">
        <v>205</v>
      </c>
      <c r="V229" s="295" t="s">
        <v>204</v>
      </c>
      <c r="W229" s="315" t="s">
        <v>204</v>
      </c>
      <c r="X229" s="314" t="s">
        <v>205</v>
      </c>
      <c r="Y229" s="295" t="s">
        <v>205</v>
      </c>
      <c r="Z229" s="295" t="s">
        <v>204</v>
      </c>
      <c r="AA229" s="315" t="s">
        <v>181</v>
      </c>
      <c r="AB229" s="314" t="s">
        <v>204</v>
      </c>
      <c r="AC229" s="295" t="s">
        <v>204</v>
      </c>
      <c r="AD229" s="295" t="s">
        <v>204</v>
      </c>
      <c r="AE229" s="315" t="s">
        <v>204</v>
      </c>
      <c r="AF229" s="337">
        <v>100</v>
      </c>
      <c r="AG229" s="335">
        <v>50</v>
      </c>
      <c r="AH229" s="335">
        <v>50</v>
      </c>
      <c r="AI229" s="335">
        <v>50</v>
      </c>
      <c r="AJ229" s="338" t="s">
        <v>50</v>
      </c>
      <c r="AK229" s="14">
        <f t="shared" ref="AK229" si="115">SUM(AL229:AP229)</f>
        <v>445</v>
      </c>
      <c r="AL229" s="58">
        <f t="shared" si="100"/>
        <v>115</v>
      </c>
      <c r="AM229" s="59">
        <f t="shared" si="101"/>
        <v>50</v>
      </c>
      <c r="AN229" s="59">
        <f t="shared" si="102"/>
        <v>30</v>
      </c>
      <c r="AO229" s="59">
        <f t="shared" si="103"/>
        <v>0</v>
      </c>
      <c r="AP229" s="60">
        <f>SUM(AF229:AJ229)</f>
        <v>250</v>
      </c>
    </row>
    <row r="230" spans="1:42" ht="15" customHeight="1" thickBot="1" x14ac:dyDescent="0.2">
      <c r="AL230" s="51" t="s">
        <v>196</v>
      </c>
      <c r="AM230" s="51" t="s">
        <v>246</v>
      </c>
      <c r="AN230" s="51" t="s">
        <v>246</v>
      </c>
      <c r="AO230" s="51" t="s">
        <v>246</v>
      </c>
      <c r="AP230" s="51" t="s">
        <v>196</v>
      </c>
    </row>
    <row r="231" spans="1:42" ht="15" customHeight="1" thickBot="1" x14ac:dyDescent="0.2">
      <c r="A231" s="151"/>
      <c r="B231" s="81" t="s">
        <v>50</v>
      </c>
      <c r="C231" s="207" t="s">
        <v>1</v>
      </c>
      <c r="D231" s="741" t="s">
        <v>2</v>
      </c>
      <c r="E231" s="741"/>
      <c r="F231" s="741"/>
      <c r="G231" s="741"/>
      <c r="H231" s="741"/>
      <c r="I231" s="741" t="s">
        <v>3</v>
      </c>
      <c r="J231" s="741"/>
      <c r="K231" s="741"/>
      <c r="L231" s="741"/>
      <c r="M231" s="741"/>
      <c r="N231" s="741" t="s">
        <v>4</v>
      </c>
      <c r="O231" s="741"/>
      <c r="P231" s="741"/>
      <c r="Q231" s="741"/>
      <c r="R231" s="741"/>
      <c r="S231" s="741" t="s">
        <v>5</v>
      </c>
      <c r="T231" s="741"/>
      <c r="U231" s="741"/>
      <c r="V231" s="741"/>
      <c r="W231" s="741"/>
      <c r="X231" s="741" t="s">
        <v>6</v>
      </c>
      <c r="Y231" s="741"/>
      <c r="Z231" s="741"/>
      <c r="AA231" s="741"/>
      <c r="AB231" s="741" t="s">
        <v>7</v>
      </c>
      <c r="AC231" s="741"/>
      <c r="AD231" s="741"/>
      <c r="AE231" s="741"/>
      <c r="AF231" s="741" t="s">
        <v>8</v>
      </c>
      <c r="AG231" s="741"/>
      <c r="AH231" s="741"/>
      <c r="AI231" s="741"/>
      <c r="AJ231" s="741"/>
      <c r="AK231" s="71" t="s">
        <v>9</v>
      </c>
      <c r="AL231" s="58" t="s">
        <v>242</v>
      </c>
      <c r="AM231" s="59" t="s">
        <v>243</v>
      </c>
      <c r="AN231" s="59" t="s">
        <v>244</v>
      </c>
      <c r="AO231" s="59" t="s">
        <v>245</v>
      </c>
      <c r="AP231" s="60" t="s">
        <v>247</v>
      </c>
    </row>
    <row r="232" spans="1:42" ht="15" customHeight="1" thickBot="1" x14ac:dyDescent="0.2">
      <c r="A232" s="152">
        <v>4</v>
      </c>
      <c r="B232" s="177" t="s">
        <v>82</v>
      </c>
      <c r="C232" s="223"/>
      <c r="D232" s="339">
        <v>30</v>
      </c>
      <c r="E232" s="340">
        <v>25</v>
      </c>
      <c r="F232" s="340">
        <v>25</v>
      </c>
      <c r="G232" s="340">
        <v>25</v>
      </c>
      <c r="H232" s="341">
        <v>25</v>
      </c>
      <c r="I232" s="247" t="s">
        <v>204</v>
      </c>
      <c r="J232" s="248" t="s">
        <v>204</v>
      </c>
      <c r="K232" s="248" t="s">
        <v>204</v>
      </c>
      <c r="L232" s="248" t="s">
        <v>205</v>
      </c>
      <c r="M232" s="249" t="s">
        <v>204</v>
      </c>
      <c r="N232" s="247" t="s">
        <v>205</v>
      </c>
      <c r="O232" s="248" t="s">
        <v>205</v>
      </c>
      <c r="P232" s="248" t="s">
        <v>204</v>
      </c>
      <c r="Q232" s="248" t="s">
        <v>204</v>
      </c>
      <c r="R232" s="249" t="s">
        <v>204</v>
      </c>
      <c r="S232" s="247" t="s">
        <v>204</v>
      </c>
      <c r="T232" s="248" t="s">
        <v>204</v>
      </c>
      <c r="U232" s="248" t="s">
        <v>204</v>
      </c>
      <c r="V232" s="248" t="s">
        <v>204</v>
      </c>
      <c r="W232" s="249" t="s">
        <v>204</v>
      </c>
      <c r="X232" s="247" t="s">
        <v>204</v>
      </c>
      <c r="Y232" s="248" t="s">
        <v>181</v>
      </c>
      <c r="Z232" s="248" t="s">
        <v>181</v>
      </c>
      <c r="AA232" s="249" t="s">
        <v>181</v>
      </c>
      <c r="AB232" s="247" t="s">
        <v>204</v>
      </c>
      <c r="AC232" s="248" t="s">
        <v>204</v>
      </c>
      <c r="AD232" s="248" t="s">
        <v>204</v>
      </c>
      <c r="AE232" s="249" t="s">
        <v>204</v>
      </c>
      <c r="AF232" s="342">
        <v>90</v>
      </c>
      <c r="AG232" s="340">
        <v>80</v>
      </c>
      <c r="AH232" s="340">
        <v>80</v>
      </c>
      <c r="AI232" s="340">
        <v>80</v>
      </c>
      <c r="AJ232" s="343">
        <v>70</v>
      </c>
      <c r="AK232" s="13">
        <f t="shared" ref="AK232" si="116">SUM(AL232:AP232)</f>
        <v>560</v>
      </c>
      <c r="AL232" s="42">
        <f t="shared" si="100"/>
        <v>130</v>
      </c>
      <c r="AM232" s="43">
        <f t="shared" si="101"/>
        <v>30</v>
      </c>
      <c r="AN232" s="43">
        <f t="shared" si="102"/>
        <v>0</v>
      </c>
      <c r="AO232" s="43">
        <f t="shared" si="103"/>
        <v>0</v>
      </c>
      <c r="AP232" s="44">
        <f>SUM(AF232:AJ232)</f>
        <v>400</v>
      </c>
    </row>
    <row r="233" spans="1:42" ht="15" customHeight="1" thickTop="1" thickBot="1" x14ac:dyDescent="0.2">
      <c r="A233" s="148">
        <v>5</v>
      </c>
      <c r="B233" s="168" t="s">
        <v>82</v>
      </c>
      <c r="C233" s="224" t="s">
        <v>103</v>
      </c>
      <c r="D233" s="344"/>
      <c r="E233" s="345"/>
      <c r="F233" s="345"/>
      <c r="G233" s="345"/>
      <c r="H233" s="346"/>
      <c r="I233" s="19" t="s">
        <v>204</v>
      </c>
      <c r="J233" s="17" t="s">
        <v>204</v>
      </c>
      <c r="K233" s="17" t="s">
        <v>204</v>
      </c>
      <c r="L233" s="17" t="s">
        <v>204</v>
      </c>
      <c r="M233" s="20" t="s">
        <v>205</v>
      </c>
      <c r="N233" s="19" t="s">
        <v>204</v>
      </c>
      <c r="O233" s="17" t="s">
        <v>204</v>
      </c>
      <c r="P233" s="17" t="s">
        <v>204</v>
      </c>
      <c r="Q233" s="17" t="s">
        <v>205</v>
      </c>
      <c r="R233" s="20" t="s">
        <v>204</v>
      </c>
      <c r="S233" s="19" t="s">
        <v>204</v>
      </c>
      <c r="T233" s="17" t="s">
        <v>204</v>
      </c>
      <c r="U233" s="17" t="s">
        <v>205</v>
      </c>
      <c r="V233" s="17" t="s">
        <v>204</v>
      </c>
      <c r="W233" s="20" t="s">
        <v>204</v>
      </c>
      <c r="X233" s="19" t="s">
        <v>204</v>
      </c>
      <c r="Y233" s="17" t="s">
        <v>181</v>
      </c>
      <c r="Z233" s="17" t="s">
        <v>181</v>
      </c>
      <c r="AA233" s="20" t="s">
        <v>181</v>
      </c>
      <c r="AB233" s="19" t="s">
        <v>204</v>
      </c>
      <c r="AC233" s="17" t="s">
        <v>204</v>
      </c>
      <c r="AD233" s="17" t="s">
        <v>204</v>
      </c>
      <c r="AE233" s="20" t="s">
        <v>204</v>
      </c>
      <c r="AF233" s="347"/>
      <c r="AG233" s="345"/>
      <c r="AH233" s="345"/>
      <c r="AI233" s="345"/>
      <c r="AJ233" s="348"/>
      <c r="AK233" s="8">
        <v>370</v>
      </c>
      <c r="AL233" s="49">
        <f t="shared" si="100"/>
        <v>0</v>
      </c>
      <c r="AM233" s="48">
        <f t="shared" si="101"/>
        <v>30</v>
      </c>
      <c r="AN233" s="48">
        <f t="shared" si="102"/>
        <v>0</v>
      </c>
      <c r="AO233" s="48">
        <f t="shared" si="103"/>
        <v>0</v>
      </c>
      <c r="AP233" s="50">
        <f>SUM(AF233:AJ233)</f>
        <v>0</v>
      </c>
    </row>
    <row r="234" spans="1:42" ht="15" customHeight="1" thickTop="1" thickBot="1" x14ac:dyDescent="0.2">
      <c r="A234" s="535">
        <v>6</v>
      </c>
      <c r="B234" s="178" t="s">
        <v>122</v>
      </c>
      <c r="C234" s="225" t="s">
        <v>123</v>
      </c>
      <c r="D234" s="349">
        <v>30</v>
      </c>
      <c r="E234" s="350">
        <v>25</v>
      </c>
      <c r="F234" s="350">
        <v>25</v>
      </c>
      <c r="G234" s="350">
        <v>20</v>
      </c>
      <c r="H234" s="351">
        <v>20</v>
      </c>
      <c r="I234" s="307" t="s">
        <v>204</v>
      </c>
      <c r="J234" s="308" t="s">
        <v>204</v>
      </c>
      <c r="K234" s="308" t="s">
        <v>204</v>
      </c>
      <c r="L234" s="308" t="s">
        <v>204</v>
      </c>
      <c r="M234" s="309" t="s">
        <v>204</v>
      </c>
      <c r="N234" s="307" t="s">
        <v>204</v>
      </c>
      <c r="O234" s="308" t="s">
        <v>204</v>
      </c>
      <c r="P234" s="308" t="s">
        <v>204</v>
      </c>
      <c r="Q234" s="308" t="s">
        <v>205</v>
      </c>
      <c r="R234" s="309" t="s">
        <v>204</v>
      </c>
      <c r="S234" s="307" t="s">
        <v>204</v>
      </c>
      <c r="T234" s="308" t="s">
        <v>204</v>
      </c>
      <c r="U234" s="308" t="s">
        <v>204</v>
      </c>
      <c r="V234" s="308" t="s">
        <v>204</v>
      </c>
      <c r="W234" s="309" t="s">
        <v>204</v>
      </c>
      <c r="X234" s="307" t="s">
        <v>204</v>
      </c>
      <c r="Y234" s="308" t="s">
        <v>181</v>
      </c>
      <c r="Z234" s="308" t="s">
        <v>181</v>
      </c>
      <c r="AA234" s="309" t="s">
        <v>181</v>
      </c>
      <c r="AB234" s="307" t="s">
        <v>204</v>
      </c>
      <c r="AC234" s="310" t="s">
        <v>205</v>
      </c>
      <c r="AD234" s="308" t="s">
        <v>204</v>
      </c>
      <c r="AE234" s="352" t="s">
        <v>204</v>
      </c>
      <c r="AF234" s="353">
        <v>100</v>
      </c>
      <c r="AG234" s="350">
        <v>90</v>
      </c>
      <c r="AH234" s="350">
        <v>70</v>
      </c>
      <c r="AI234" s="350">
        <v>50</v>
      </c>
      <c r="AJ234" s="354">
        <v>50</v>
      </c>
      <c r="AK234" s="118">
        <f t="shared" ref="AK234" si="117">SUM(AL234:AP234)</f>
        <v>515</v>
      </c>
      <c r="AL234" s="85">
        <f t="shared" si="100"/>
        <v>120</v>
      </c>
      <c r="AM234" s="86">
        <f t="shared" si="101"/>
        <v>10</v>
      </c>
      <c r="AN234" s="86">
        <f t="shared" si="102"/>
        <v>0</v>
      </c>
      <c r="AO234" s="86">
        <f t="shared" si="103"/>
        <v>25</v>
      </c>
      <c r="AP234" s="87">
        <f>SUM(AF234:AJ234)</f>
        <v>360</v>
      </c>
    </row>
    <row r="235" spans="1:42" ht="15" customHeight="1" thickBot="1" x14ac:dyDescent="0.2">
      <c r="AL235" s="51" t="s">
        <v>196</v>
      </c>
      <c r="AM235" s="51" t="s">
        <v>246</v>
      </c>
      <c r="AN235" s="51" t="s">
        <v>246</v>
      </c>
      <c r="AO235" s="51" t="s">
        <v>246</v>
      </c>
      <c r="AP235" s="51" t="s">
        <v>196</v>
      </c>
    </row>
    <row r="236" spans="1:42" ht="15" customHeight="1" thickBot="1" x14ac:dyDescent="0.2">
      <c r="A236" s="151"/>
      <c r="B236" s="81" t="s">
        <v>50</v>
      </c>
      <c r="C236" s="197" t="s">
        <v>1</v>
      </c>
      <c r="D236" s="740" t="s">
        <v>2</v>
      </c>
      <c r="E236" s="741"/>
      <c r="F236" s="741"/>
      <c r="G236" s="741"/>
      <c r="H236" s="742"/>
      <c r="I236" s="741" t="s">
        <v>3</v>
      </c>
      <c r="J236" s="741"/>
      <c r="K236" s="741"/>
      <c r="L236" s="741"/>
      <c r="M236" s="741"/>
      <c r="N236" s="741" t="s">
        <v>4</v>
      </c>
      <c r="O236" s="741"/>
      <c r="P236" s="741"/>
      <c r="Q236" s="741"/>
      <c r="R236" s="741"/>
      <c r="S236" s="741" t="s">
        <v>5</v>
      </c>
      <c r="T236" s="741"/>
      <c r="U236" s="741"/>
      <c r="V236" s="741"/>
      <c r="W236" s="741"/>
      <c r="X236" s="741" t="s">
        <v>6</v>
      </c>
      <c r="Y236" s="741"/>
      <c r="Z236" s="741"/>
      <c r="AA236" s="741"/>
      <c r="AB236" s="741" t="s">
        <v>7</v>
      </c>
      <c r="AC236" s="741"/>
      <c r="AD236" s="741"/>
      <c r="AE236" s="741"/>
      <c r="AF236" s="740" t="s">
        <v>8</v>
      </c>
      <c r="AG236" s="741"/>
      <c r="AH236" s="741"/>
      <c r="AI236" s="741"/>
      <c r="AJ236" s="742"/>
      <c r="AK236" s="81" t="s">
        <v>9</v>
      </c>
      <c r="AL236" s="58" t="s">
        <v>242</v>
      </c>
      <c r="AM236" s="59" t="s">
        <v>243</v>
      </c>
      <c r="AN236" s="59" t="s">
        <v>244</v>
      </c>
      <c r="AO236" s="59" t="s">
        <v>245</v>
      </c>
      <c r="AP236" s="60" t="s">
        <v>247</v>
      </c>
    </row>
    <row r="237" spans="1:42" ht="15" customHeight="1" thickBot="1" x14ac:dyDescent="0.2">
      <c r="A237" s="154">
        <v>5</v>
      </c>
      <c r="B237" s="34" t="s">
        <v>153</v>
      </c>
      <c r="C237" s="198" t="s">
        <v>86</v>
      </c>
      <c r="D237" s="244" t="s">
        <v>84</v>
      </c>
      <c r="E237" s="245" t="s">
        <v>84</v>
      </c>
      <c r="F237" s="245" t="s">
        <v>84</v>
      </c>
      <c r="G237" s="245" t="s">
        <v>84</v>
      </c>
      <c r="H237" s="281" t="s">
        <v>84</v>
      </c>
      <c r="I237" s="247" t="s">
        <v>204</v>
      </c>
      <c r="J237" s="248" t="s">
        <v>204</v>
      </c>
      <c r="K237" s="248" t="s">
        <v>204</v>
      </c>
      <c r="L237" s="248" t="s">
        <v>204</v>
      </c>
      <c r="M237" s="249" t="s">
        <v>204</v>
      </c>
      <c r="N237" s="247" t="s">
        <v>204</v>
      </c>
      <c r="O237" s="248" t="s">
        <v>204</v>
      </c>
      <c r="P237" s="248" t="s">
        <v>204</v>
      </c>
      <c r="Q237" s="248" t="s">
        <v>204</v>
      </c>
      <c r="R237" s="249" t="s">
        <v>204</v>
      </c>
      <c r="S237" s="247" t="s">
        <v>204</v>
      </c>
      <c r="T237" s="248" t="s">
        <v>205</v>
      </c>
      <c r="U237" s="248" t="s">
        <v>204</v>
      </c>
      <c r="V237" s="248" t="s">
        <v>204</v>
      </c>
      <c r="W237" s="249" t="s">
        <v>204</v>
      </c>
      <c r="X237" s="247" t="s">
        <v>204</v>
      </c>
      <c r="Y237" s="248" t="s">
        <v>181</v>
      </c>
      <c r="Z237" s="248" t="s">
        <v>181</v>
      </c>
      <c r="AA237" s="249" t="s">
        <v>181</v>
      </c>
      <c r="AB237" s="247" t="s">
        <v>204</v>
      </c>
      <c r="AC237" s="248" t="s">
        <v>204</v>
      </c>
      <c r="AD237" s="248" t="s">
        <v>204</v>
      </c>
      <c r="AE237" s="249" t="s">
        <v>204</v>
      </c>
      <c r="AF237" s="282" t="s">
        <v>84</v>
      </c>
      <c r="AG237" s="245" t="s">
        <v>84</v>
      </c>
      <c r="AH237" s="245" t="s">
        <v>84</v>
      </c>
      <c r="AI237" s="245" t="s">
        <v>84</v>
      </c>
      <c r="AJ237" s="246" t="s">
        <v>84</v>
      </c>
      <c r="AK237" s="1">
        <v>455</v>
      </c>
      <c r="AL237" s="42">
        <f t="shared" si="100"/>
        <v>0</v>
      </c>
      <c r="AM237" s="43">
        <f t="shared" si="101"/>
        <v>10</v>
      </c>
      <c r="AN237" s="43">
        <f t="shared" si="102"/>
        <v>0</v>
      </c>
      <c r="AO237" s="43">
        <f t="shared" si="103"/>
        <v>0</v>
      </c>
      <c r="AP237" s="44">
        <f>SUM(AF237:AJ237)</f>
        <v>0</v>
      </c>
    </row>
    <row r="238" spans="1:42" ht="15" customHeight="1" thickTop="1" thickBot="1" x14ac:dyDescent="0.2">
      <c r="A238" s="155">
        <v>7</v>
      </c>
      <c r="B238" s="35" t="s">
        <v>153</v>
      </c>
      <c r="C238" s="226" t="s">
        <v>154</v>
      </c>
      <c r="D238" s="62">
        <v>5</v>
      </c>
      <c r="E238" s="63">
        <v>5</v>
      </c>
      <c r="F238" s="63">
        <v>15</v>
      </c>
      <c r="G238" s="63">
        <v>15</v>
      </c>
      <c r="H238" s="355">
        <v>30</v>
      </c>
      <c r="I238" s="21" t="s">
        <v>204</v>
      </c>
      <c r="J238" s="18" t="s">
        <v>204</v>
      </c>
      <c r="K238" s="18" t="s">
        <v>204</v>
      </c>
      <c r="L238" s="18" t="s">
        <v>204</v>
      </c>
      <c r="M238" s="22" t="s">
        <v>204</v>
      </c>
      <c r="N238" s="21" t="s">
        <v>204</v>
      </c>
      <c r="O238" s="18" t="s">
        <v>204</v>
      </c>
      <c r="P238" s="18" t="s">
        <v>204</v>
      </c>
      <c r="Q238" s="18" t="s">
        <v>204</v>
      </c>
      <c r="R238" s="22" t="s">
        <v>204</v>
      </c>
      <c r="S238" s="21" t="s">
        <v>204</v>
      </c>
      <c r="T238" s="18" t="s">
        <v>204</v>
      </c>
      <c r="U238" s="18" t="s">
        <v>204</v>
      </c>
      <c r="V238" s="18" t="s">
        <v>204</v>
      </c>
      <c r="W238" s="22" t="s">
        <v>204</v>
      </c>
      <c r="X238" s="21" t="s">
        <v>204</v>
      </c>
      <c r="Y238" s="18" t="s">
        <v>181</v>
      </c>
      <c r="Z238" s="18" t="s">
        <v>181</v>
      </c>
      <c r="AA238" s="22" t="s">
        <v>181</v>
      </c>
      <c r="AB238" s="21" t="s">
        <v>204</v>
      </c>
      <c r="AC238" s="18" t="s">
        <v>204</v>
      </c>
      <c r="AD238" s="17" t="s">
        <v>205</v>
      </c>
      <c r="AE238" s="22" t="s">
        <v>204</v>
      </c>
      <c r="AF238" s="356">
        <v>50</v>
      </c>
      <c r="AG238" s="63">
        <v>50</v>
      </c>
      <c r="AH238" s="63">
        <v>70</v>
      </c>
      <c r="AI238" s="63">
        <v>70</v>
      </c>
      <c r="AJ238" s="64">
        <v>70</v>
      </c>
      <c r="AK238" s="33">
        <f t="shared" ref="AK238:AK239" si="118">SUM(AL238:AP238)</f>
        <v>405</v>
      </c>
      <c r="AL238" s="49">
        <f t="shared" si="100"/>
        <v>70</v>
      </c>
      <c r="AM238" s="48">
        <f t="shared" si="101"/>
        <v>0</v>
      </c>
      <c r="AN238" s="48">
        <f t="shared" si="102"/>
        <v>0</v>
      </c>
      <c r="AO238" s="48">
        <f t="shared" si="103"/>
        <v>25</v>
      </c>
      <c r="AP238" s="50">
        <f>SUM(AF238:AJ238)</f>
        <v>310</v>
      </c>
    </row>
    <row r="239" spans="1:42" ht="15" customHeight="1" thickTop="1" thickBot="1" x14ac:dyDescent="0.2">
      <c r="A239" s="156">
        <v>8</v>
      </c>
      <c r="B239" s="179" t="s">
        <v>172</v>
      </c>
      <c r="C239" s="227"/>
      <c r="D239" s="307">
        <v>5</v>
      </c>
      <c r="E239" s="308">
        <v>25</v>
      </c>
      <c r="F239" s="308">
        <v>25</v>
      </c>
      <c r="G239" s="308">
        <v>30</v>
      </c>
      <c r="H239" s="310"/>
      <c r="I239" s="307" t="s">
        <v>204</v>
      </c>
      <c r="J239" s="308" t="s">
        <v>204</v>
      </c>
      <c r="K239" s="308" t="s">
        <v>204</v>
      </c>
      <c r="L239" s="308" t="s">
        <v>204</v>
      </c>
      <c r="M239" s="309" t="s">
        <v>204</v>
      </c>
      <c r="N239" s="307" t="s">
        <v>204</v>
      </c>
      <c r="O239" s="308" t="s">
        <v>204</v>
      </c>
      <c r="P239" s="308" t="s">
        <v>204</v>
      </c>
      <c r="Q239" s="308" t="s">
        <v>204</v>
      </c>
      <c r="R239" s="309" t="s">
        <v>204</v>
      </c>
      <c r="S239" s="307" t="s">
        <v>204</v>
      </c>
      <c r="T239" s="308" t="s">
        <v>204</v>
      </c>
      <c r="U239" s="308" t="s">
        <v>204</v>
      </c>
      <c r="V239" s="308" t="s">
        <v>204</v>
      </c>
      <c r="W239" s="309" t="s">
        <v>204</v>
      </c>
      <c r="X239" s="307" t="s">
        <v>204</v>
      </c>
      <c r="Y239" s="308" t="s">
        <v>181</v>
      </c>
      <c r="Z239" s="308" t="s">
        <v>181</v>
      </c>
      <c r="AA239" s="309" t="s">
        <v>181</v>
      </c>
      <c r="AB239" s="307" t="s">
        <v>204</v>
      </c>
      <c r="AC239" s="308" t="s">
        <v>204</v>
      </c>
      <c r="AD239" s="308" t="s">
        <v>204</v>
      </c>
      <c r="AE239" s="309" t="s">
        <v>204</v>
      </c>
      <c r="AF239" s="357">
        <v>50</v>
      </c>
      <c r="AG239" s="308">
        <v>50</v>
      </c>
      <c r="AH239" s="308">
        <v>70</v>
      </c>
      <c r="AI239" s="308"/>
      <c r="AJ239" s="309"/>
      <c r="AK239" s="119">
        <f t="shared" si="118"/>
        <v>255</v>
      </c>
      <c r="AL239" s="85">
        <f t="shared" si="100"/>
        <v>85</v>
      </c>
      <c r="AM239" s="86">
        <f t="shared" si="101"/>
        <v>0</v>
      </c>
      <c r="AN239" s="86">
        <f t="shared" si="102"/>
        <v>0</v>
      </c>
      <c r="AO239" s="86">
        <f t="shared" si="103"/>
        <v>0</v>
      </c>
      <c r="AP239" s="87">
        <f>SUM(AF239:AJ239)</f>
        <v>170</v>
      </c>
    </row>
    <row r="240" spans="1:42" ht="15" customHeight="1" thickBot="1" x14ac:dyDescent="0.2">
      <c r="AL240" s="51" t="s">
        <v>196</v>
      </c>
      <c r="AM240" s="51" t="s">
        <v>246</v>
      </c>
      <c r="AN240" s="51" t="s">
        <v>246</v>
      </c>
      <c r="AO240" s="51" t="s">
        <v>246</v>
      </c>
      <c r="AP240" s="51" t="s">
        <v>196</v>
      </c>
    </row>
    <row r="241" spans="1:42" ht="15" customHeight="1" thickBot="1" x14ac:dyDescent="0.2">
      <c r="A241" s="143"/>
      <c r="B241" s="81" t="s">
        <v>50</v>
      </c>
      <c r="C241" s="207" t="s">
        <v>1</v>
      </c>
      <c r="D241" s="741" t="s">
        <v>242</v>
      </c>
      <c r="E241" s="741"/>
      <c r="F241" s="741"/>
      <c r="G241" s="741"/>
      <c r="H241" s="741"/>
      <c r="I241" s="741" t="s">
        <v>3</v>
      </c>
      <c r="J241" s="741"/>
      <c r="K241" s="741"/>
      <c r="L241" s="741"/>
      <c r="M241" s="741"/>
      <c r="N241" s="741" t="s">
        <v>4</v>
      </c>
      <c r="O241" s="741"/>
      <c r="P241" s="741"/>
      <c r="Q241" s="741"/>
      <c r="R241" s="741"/>
      <c r="S241" s="741" t="s">
        <v>5</v>
      </c>
      <c r="T241" s="741"/>
      <c r="U241" s="741"/>
      <c r="V241" s="741"/>
      <c r="W241" s="741"/>
      <c r="X241" s="741" t="s">
        <v>6</v>
      </c>
      <c r="Y241" s="741"/>
      <c r="Z241" s="741"/>
      <c r="AA241" s="741"/>
      <c r="AB241" s="741" t="s">
        <v>7</v>
      </c>
      <c r="AC241" s="741"/>
      <c r="AD241" s="741"/>
      <c r="AE241" s="741"/>
      <c r="AF241" s="741" t="s">
        <v>8</v>
      </c>
      <c r="AG241" s="741"/>
      <c r="AH241" s="741"/>
      <c r="AI241" s="741"/>
      <c r="AJ241" s="741"/>
      <c r="AK241" s="71" t="s">
        <v>9</v>
      </c>
      <c r="AL241" s="58" t="s">
        <v>242</v>
      </c>
      <c r="AM241" s="59" t="s">
        <v>243</v>
      </c>
      <c r="AN241" s="59" t="s">
        <v>244</v>
      </c>
      <c r="AO241" s="59" t="s">
        <v>245</v>
      </c>
      <c r="AP241" s="60" t="s">
        <v>247</v>
      </c>
    </row>
    <row r="242" spans="1:42" ht="15" customHeight="1" thickBot="1" x14ac:dyDescent="0.2">
      <c r="A242" s="547">
        <v>5</v>
      </c>
      <c r="B242" s="180" t="s">
        <v>89</v>
      </c>
      <c r="C242" s="208" t="s">
        <v>90</v>
      </c>
      <c r="D242" s="291" t="s">
        <v>84</v>
      </c>
      <c r="E242" s="292" t="s">
        <v>84</v>
      </c>
      <c r="F242" s="292" t="s">
        <v>84</v>
      </c>
      <c r="G242" s="292" t="s">
        <v>84</v>
      </c>
      <c r="H242" s="313" t="s">
        <v>84</v>
      </c>
      <c r="I242" s="314" t="s">
        <v>204</v>
      </c>
      <c r="J242" s="295" t="s">
        <v>204</v>
      </c>
      <c r="K242" s="295" t="s">
        <v>204</v>
      </c>
      <c r="L242" s="295" t="s">
        <v>204</v>
      </c>
      <c r="M242" s="315" t="s">
        <v>204</v>
      </c>
      <c r="N242" s="314" t="s">
        <v>204</v>
      </c>
      <c r="O242" s="295" t="s">
        <v>204</v>
      </c>
      <c r="P242" s="295" t="s">
        <v>204</v>
      </c>
      <c r="Q242" s="295" t="s">
        <v>204</v>
      </c>
      <c r="R242" s="315" t="s">
        <v>204</v>
      </c>
      <c r="S242" s="314" t="s">
        <v>204</v>
      </c>
      <c r="T242" s="295" t="s">
        <v>205</v>
      </c>
      <c r="U242" s="295" t="s">
        <v>204</v>
      </c>
      <c r="V242" s="295" t="s">
        <v>204</v>
      </c>
      <c r="W242" s="315" t="s">
        <v>204</v>
      </c>
      <c r="X242" s="314" t="s">
        <v>204</v>
      </c>
      <c r="Y242" s="295" t="s">
        <v>181</v>
      </c>
      <c r="Z242" s="295" t="s">
        <v>181</v>
      </c>
      <c r="AA242" s="315" t="s">
        <v>181</v>
      </c>
      <c r="AB242" s="314" t="s">
        <v>204</v>
      </c>
      <c r="AC242" s="295" t="s">
        <v>204</v>
      </c>
      <c r="AD242" s="295" t="s">
        <v>205</v>
      </c>
      <c r="AE242" s="315" t="s">
        <v>204</v>
      </c>
      <c r="AF242" s="316" t="s">
        <v>84</v>
      </c>
      <c r="AG242" s="292" t="s">
        <v>84</v>
      </c>
      <c r="AH242" s="292" t="s">
        <v>84</v>
      </c>
      <c r="AI242" s="292" t="s">
        <v>84</v>
      </c>
      <c r="AJ242" s="293" t="s">
        <v>84</v>
      </c>
      <c r="AK242" s="113">
        <v>85</v>
      </c>
      <c r="AL242" s="58">
        <f t="shared" si="100"/>
        <v>0</v>
      </c>
      <c r="AM242" s="59">
        <f t="shared" si="101"/>
        <v>10</v>
      </c>
      <c r="AN242" s="59">
        <f t="shared" si="102"/>
        <v>0</v>
      </c>
      <c r="AO242" s="59">
        <f t="shared" si="103"/>
        <v>25</v>
      </c>
      <c r="AP242" s="60">
        <f>SUM(AF242:AJ242)</f>
        <v>0</v>
      </c>
    </row>
    <row r="243" spans="1:42" ht="15" customHeight="1" thickBot="1" x14ac:dyDescent="0.2">
      <c r="AL243" s="51" t="s">
        <v>196</v>
      </c>
      <c r="AM243" s="51" t="s">
        <v>246</v>
      </c>
      <c r="AN243" s="51" t="s">
        <v>246</v>
      </c>
      <c r="AO243" s="51" t="s">
        <v>246</v>
      </c>
      <c r="AP243" s="51" t="s">
        <v>196</v>
      </c>
    </row>
    <row r="244" spans="1:42" ht="15" customHeight="1" thickBot="1" x14ac:dyDescent="0.2">
      <c r="A244" s="143"/>
      <c r="B244" s="81" t="s">
        <v>50</v>
      </c>
      <c r="C244" s="207" t="s">
        <v>1</v>
      </c>
      <c r="D244" s="741" t="s">
        <v>2</v>
      </c>
      <c r="E244" s="741"/>
      <c r="F244" s="741"/>
      <c r="G244" s="741"/>
      <c r="H244" s="741"/>
      <c r="I244" s="741" t="s">
        <v>3</v>
      </c>
      <c r="J244" s="741"/>
      <c r="K244" s="741"/>
      <c r="L244" s="741"/>
      <c r="M244" s="741"/>
      <c r="N244" s="741" t="s">
        <v>4</v>
      </c>
      <c r="O244" s="741"/>
      <c r="P244" s="741"/>
      <c r="Q244" s="741"/>
      <c r="R244" s="741"/>
      <c r="S244" s="741" t="s">
        <v>5</v>
      </c>
      <c r="T244" s="741"/>
      <c r="U244" s="741"/>
      <c r="V244" s="741"/>
      <c r="W244" s="741"/>
      <c r="X244" s="741" t="s">
        <v>6</v>
      </c>
      <c r="Y244" s="741"/>
      <c r="Z244" s="741"/>
      <c r="AA244" s="741"/>
      <c r="AB244" s="741" t="s">
        <v>7</v>
      </c>
      <c r="AC244" s="741"/>
      <c r="AD244" s="741"/>
      <c r="AE244" s="741"/>
      <c r="AF244" s="741" t="s">
        <v>8</v>
      </c>
      <c r="AG244" s="741"/>
      <c r="AH244" s="741"/>
      <c r="AI244" s="741"/>
      <c r="AJ244" s="741"/>
      <c r="AK244" s="71" t="s">
        <v>9</v>
      </c>
      <c r="AL244" s="58" t="s">
        <v>242</v>
      </c>
      <c r="AM244" s="59" t="s">
        <v>243</v>
      </c>
      <c r="AN244" s="59" t="s">
        <v>244</v>
      </c>
      <c r="AO244" s="59" t="s">
        <v>245</v>
      </c>
      <c r="AP244" s="60" t="s">
        <v>247</v>
      </c>
    </row>
    <row r="245" spans="1:42" ht="15" customHeight="1" thickBot="1" x14ac:dyDescent="0.2">
      <c r="A245" s="547">
        <v>5</v>
      </c>
      <c r="B245" s="180" t="s">
        <v>100</v>
      </c>
      <c r="C245" s="208" t="s">
        <v>94</v>
      </c>
      <c r="D245" s="291"/>
      <c r="E245" s="292"/>
      <c r="F245" s="292"/>
      <c r="G245" s="292"/>
      <c r="H245" s="313"/>
      <c r="I245" s="314" t="s">
        <v>204</v>
      </c>
      <c r="J245" s="295" t="s">
        <v>205</v>
      </c>
      <c r="K245" s="295" t="s">
        <v>204</v>
      </c>
      <c r="L245" s="295" t="s">
        <v>205</v>
      </c>
      <c r="M245" s="315" t="s">
        <v>204</v>
      </c>
      <c r="N245" s="314" t="s">
        <v>205</v>
      </c>
      <c r="O245" s="295" t="s">
        <v>205</v>
      </c>
      <c r="P245" s="295" t="s">
        <v>204</v>
      </c>
      <c r="Q245" s="295" t="s">
        <v>205</v>
      </c>
      <c r="R245" s="315" t="s">
        <v>204</v>
      </c>
      <c r="S245" s="314" t="s">
        <v>205</v>
      </c>
      <c r="T245" s="295" t="s">
        <v>204</v>
      </c>
      <c r="U245" s="295" t="s">
        <v>205</v>
      </c>
      <c r="V245" s="295" t="s">
        <v>204</v>
      </c>
      <c r="W245" s="315" t="s">
        <v>205</v>
      </c>
      <c r="X245" s="314" t="s">
        <v>204</v>
      </c>
      <c r="Y245" s="295" t="s">
        <v>181</v>
      </c>
      <c r="Z245" s="295" t="s">
        <v>181</v>
      </c>
      <c r="AA245" s="315" t="s">
        <v>181</v>
      </c>
      <c r="AB245" s="314" t="s">
        <v>204</v>
      </c>
      <c r="AC245" s="295" t="s">
        <v>204</v>
      </c>
      <c r="AD245" s="295" t="s">
        <v>204</v>
      </c>
      <c r="AE245" s="315" t="s">
        <v>204</v>
      </c>
      <c r="AF245" s="316"/>
      <c r="AG245" s="292"/>
      <c r="AH245" s="292"/>
      <c r="AI245" s="292"/>
      <c r="AJ245" s="293"/>
      <c r="AK245" s="113">
        <v>500</v>
      </c>
      <c r="AL245" s="58">
        <f t="shared" si="100"/>
        <v>0</v>
      </c>
      <c r="AM245" s="59">
        <f t="shared" si="101"/>
        <v>80</v>
      </c>
      <c r="AN245" s="59">
        <f t="shared" si="102"/>
        <v>0</v>
      </c>
      <c r="AO245" s="59">
        <f t="shared" si="103"/>
        <v>0</v>
      </c>
      <c r="AP245" s="60">
        <f>SUM(AF245:AJ245)</f>
        <v>0</v>
      </c>
    </row>
    <row r="246" spans="1:42" ht="15" customHeight="1" thickBot="1" x14ac:dyDescent="0.2">
      <c r="AL246" s="51" t="s">
        <v>196</v>
      </c>
      <c r="AM246" s="51" t="s">
        <v>246</v>
      </c>
      <c r="AN246" s="51" t="s">
        <v>246</v>
      </c>
      <c r="AO246" s="51" t="s">
        <v>246</v>
      </c>
      <c r="AP246" s="51" t="s">
        <v>196</v>
      </c>
    </row>
    <row r="247" spans="1:42" ht="15" customHeight="1" thickBot="1" x14ac:dyDescent="0.2">
      <c r="A247" s="143"/>
      <c r="B247" s="81" t="s">
        <v>50</v>
      </c>
      <c r="C247" s="207" t="s">
        <v>1</v>
      </c>
      <c r="D247" s="741" t="s">
        <v>2</v>
      </c>
      <c r="E247" s="741"/>
      <c r="F247" s="741"/>
      <c r="G247" s="741"/>
      <c r="H247" s="741"/>
      <c r="I247" s="741" t="s">
        <v>3</v>
      </c>
      <c r="J247" s="741"/>
      <c r="K247" s="741"/>
      <c r="L247" s="741"/>
      <c r="M247" s="741"/>
      <c r="N247" s="741" t="s">
        <v>4</v>
      </c>
      <c r="O247" s="741"/>
      <c r="P247" s="741"/>
      <c r="Q247" s="741"/>
      <c r="R247" s="741"/>
      <c r="S247" s="741" t="s">
        <v>5</v>
      </c>
      <c r="T247" s="741"/>
      <c r="U247" s="741"/>
      <c r="V247" s="741"/>
      <c r="W247" s="741"/>
      <c r="X247" s="741" t="s">
        <v>6</v>
      </c>
      <c r="Y247" s="741"/>
      <c r="Z247" s="741"/>
      <c r="AA247" s="741"/>
      <c r="AB247" s="741" t="s">
        <v>7</v>
      </c>
      <c r="AC247" s="741"/>
      <c r="AD247" s="741"/>
      <c r="AE247" s="741"/>
      <c r="AF247" s="741" t="s">
        <v>8</v>
      </c>
      <c r="AG247" s="741"/>
      <c r="AH247" s="741"/>
      <c r="AI247" s="741"/>
      <c r="AJ247" s="741"/>
      <c r="AK247" s="71" t="s">
        <v>9</v>
      </c>
      <c r="AL247" s="58" t="s">
        <v>242</v>
      </c>
      <c r="AM247" s="59" t="s">
        <v>243</v>
      </c>
      <c r="AN247" s="59" t="s">
        <v>244</v>
      </c>
      <c r="AO247" s="59" t="s">
        <v>245</v>
      </c>
      <c r="AP247" s="60" t="s">
        <v>247</v>
      </c>
    </row>
    <row r="248" spans="1:42" ht="15" customHeight="1" thickBot="1" x14ac:dyDescent="0.2">
      <c r="A248" s="547">
        <v>5</v>
      </c>
      <c r="B248" s="180" t="s">
        <v>102</v>
      </c>
      <c r="C248" s="208" t="s">
        <v>94</v>
      </c>
      <c r="D248" s="291"/>
      <c r="E248" s="292"/>
      <c r="F248" s="292"/>
      <c r="G248" s="292"/>
      <c r="H248" s="313"/>
      <c r="I248" s="314" t="s">
        <v>204</v>
      </c>
      <c r="J248" s="295" t="s">
        <v>204</v>
      </c>
      <c r="K248" s="295" t="s">
        <v>205</v>
      </c>
      <c r="L248" s="295" t="s">
        <v>204</v>
      </c>
      <c r="M248" s="315" t="s">
        <v>204</v>
      </c>
      <c r="N248" s="314" t="s">
        <v>204</v>
      </c>
      <c r="O248" s="295" t="s">
        <v>204</v>
      </c>
      <c r="P248" s="295" t="s">
        <v>204</v>
      </c>
      <c r="Q248" s="295" t="s">
        <v>204</v>
      </c>
      <c r="R248" s="315" t="s">
        <v>204</v>
      </c>
      <c r="S248" s="314" t="s">
        <v>204</v>
      </c>
      <c r="T248" s="295" t="s">
        <v>205</v>
      </c>
      <c r="U248" s="295" t="s">
        <v>204</v>
      </c>
      <c r="V248" s="295" t="s">
        <v>204</v>
      </c>
      <c r="W248" s="315" t="s">
        <v>204</v>
      </c>
      <c r="X248" s="314" t="s">
        <v>205</v>
      </c>
      <c r="Y248" s="295" t="s">
        <v>205</v>
      </c>
      <c r="Z248" s="295" t="s">
        <v>204</v>
      </c>
      <c r="AA248" s="315" t="s">
        <v>181</v>
      </c>
      <c r="AB248" s="314" t="s">
        <v>205</v>
      </c>
      <c r="AC248" s="295" t="s">
        <v>204</v>
      </c>
      <c r="AD248" s="295" t="s">
        <v>204</v>
      </c>
      <c r="AE248" s="315" t="s">
        <v>204</v>
      </c>
      <c r="AF248" s="316"/>
      <c r="AG248" s="292"/>
      <c r="AH248" s="292"/>
      <c r="AI248" s="292"/>
      <c r="AJ248" s="293"/>
      <c r="AK248" s="113">
        <v>630</v>
      </c>
      <c r="AL248" s="58">
        <f t="shared" si="100"/>
        <v>0</v>
      </c>
      <c r="AM248" s="59">
        <f t="shared" si="101"/>
        <v>20</v>
      </c>
      <c r="AN248" s="59">
        <f t="shared" si="102"/>
        <v>30</v>
      </c>
      <c r="AO248" s="59">
        <f t="shared" si="103"/>
        <v>25</v>
      </c>
      <c r="AP248" s="60">
        <f>SUM(AF248:AJ248)</f>
        <v>0</v>
      </c>
    </row>
    <row r="249" spans="1:42" ht="15" customHeight="1" thickBot="1" x14ac:dyDescent="0.2">
      <c r="AL249" s="51" t="s">
        <v>196</v>
      </c>
      <c r="AM249" s="51" t="s">
        <v>246</v>
      </c>
      <c r="AN249" s="51" t="s">
        <v>246</v>
      </c>
      <c r="AO249" s="51" t="s">
        <v>246</v>
      </c>
      <c r="AP249" s="51" t="s">
        <v>196</v>
      </c>
    </row>
    <row r="250" spans="1:42" ht="15" customHeight="1" thickBot="1" x14ac:dyDescent="0.2">
      <c r="A250" s="143"/>
      <c r="B250" s="81" t="s">
        <v>50</v>
      </c>
      <c r="C250" s="207" t="s">
        <v>1</v>
      </c>
      <c r="D250" s="741" t="s">
        <v>2</v>
      </c>
      <c r="E250" s="741"/>
      <c r="F250" s="741"/>
      <c r="G250" s="741"/>
      <c r="H250" s="741"/>
      <c r="I250" s="741" t="s">
        <v>3</v>
      </c>
      <c r="J250" s="741"/>
      <c r="K250" s="741"/>
      <c r="L250" s="741"/>
      <c r="M250" s="741"/>
      <c r="N250" s="741" t="s">
        <v>4</v>
      </c>
      <c r="O250" s="741"/>
      <c r="P250" s="741"/>
      <c r="Q250" s="741"/>
      <c r="R250" s="741"/>
      <c r="S250" s="741" t="s">
        <v>5</v>
      </c>
      <c r="T250" s="741"/>
      <c r="U250" s="741"/>
      <c r="V250" s="741"/>
      <c r="W250" s="741"/>
      <c r="X250" s="741" t="s">
        <v>6</v>
      </c>
      <c r="Y250" s="741"/>
      <c r="Z250" s="741"/>
      <c r="AA250" s="741"/>
      <c r="AB250" s="741" t="s">
        <v>7</v>
      </c>
      <c r="AC250" s="741"/>
      <c r="AD250" s="741"/>
      <c r="AE250" s="741"/>
      <c r="AF250" s="741" t="s">
        <v>8</v>
      </c>
      <c r="AG250" s="741"/>
      <c r="AH250" s="741"/>
      <c r="AI250" s="741"/>
      <c r="AJ250" s="741"/>
      <c r="AK250" s="71" t="s">
        <v>9</v>
      </c>
      <c r="AL250" s="58" t="s">
        <v>242</v>
      </c>
      <c r="AM250" s="59" t="s">
        <v>243</v>
      </c>
      <c r="AN250" s="59" t="s">
        <v>244</v>
      </c>
      <c r="AO250" s="59" t="s">
        <v>245</v>
      </c>
      <c r="AP250" s="60" t="s">
        <v>247</v>
      </c>
    </row>
    <row r="251" spans="1:42" ht="15" customHeight="1" thickBot="1" x14ac:dyDescent="0.2">
      <c r="A251" s="381">
        <v>6</v>
      </c>
      <c r="B251" s="176" t="s">
        <v>106</v>
      </c>
      <c r="C251" s="222" t="s">
        <v>107</v>
      </c>
      <c r="D251" s="334">
        <v>30</v>
      </c>
      <c r="E251" s="335">
        <v>30</v>
      </c>
      <c r="F251" s="335">
        <v>25</v>
      </c>
      <c r="G251" s="335">
        <v>25</v>
      </c>
      <c r="H251" s="336">
        <v>25</v>
      </c>
      <c r="I251" s="314" t="s">
        <v>204</v>
      </c>
      <c r="J251" s="295" t="s">
        <v>204</v>
      </c>
      <c r="K251" s="295" t="s">
        <v>204</v>
      </c>
      <c r="L251" s="295" t="s">
        <v>204</v>
      </c>
      <c r="M251" s="315" t="s">
        <v>204</v>
      </c>
      <c r="N251" s="314" t="s">
        <v>204</v>
      </c>
      <c r="O251" s="295" t="s">
        <v>204</v>
      </c>
      <c r="P251" s="295" t="s">
        <v>204</v>
      </c>
      <c r="Q251" s="295" t="s">
        <v>204</v>
      </c>
      <c r="R251" s="315" t="s">
        <v>204</v>
      </c>
      <c r="S251" s="314" t="s">
        <v>205</v>
      </c>
      <c r="T251" s="295" t="s">
        <v>205</v>
      </c>
      <c r="U251" s="295" t="s">
        <v>204</v>
      </c>
      <c r="V251" s="295" t="s">
        <v>205</v>
      </c>
      <c r="W251" s="315" t="s">
        <v>204</v>
      </c>
      <c r="X251" s="314" t="s">
        <v>204</v>
      </c>
      <c r="Y251" s="295" t="s">
        <v>181</v>
      </c>
      <c r="Z251" s="295" t="s">
        <v>181</v>
      </c>
      <c r="AA251" s="315" t="s">
        <v>181</v>
      </c>
      <c r="AB251" s="314" t="s">
        <v>204</v>
      </c>
      <c r="AC251" s="295" t="s">
        <v>204</v>
      </c>
      <c r="AD251" s="295" t="s">
        <v>204</v>
      </c>
      <c r="AE251" s="315" t="s">
        <v>204</v>
      </c>
      <c r="AF251" s="337">
        <v>0</v>
      </c>
      <c r="AG251" s="335">
        <v>0</v>
      </c>
      <c r="AH251" s="335">
        <v>0</v>
      </c>
      <c r="AI251" s="335">
        <v>0</v>
      </c>
      <c r="AJ251" s="338">
        <v>0</v>
      </c>
      <c r="AK251" s="14">
        <f t="shared" ref="AK251" si="119">SUM(AL251:AP251)</f>
        <v>165</v>
      </c>
      <c r="AL251" s="58">
        <f t="shared" si="100"/>
        <v>135</v>
      </c>
      <c r="AM251" s="59">
        <f t="shared" si="101"/>
        <v>30</v>
      </c>
      <c r="AN251" s="59">
        <f t="shared" si="102"/>
        <v>0</v>
      </c>
      <c r="AO251" s="59">
        <f t="shared" si="103"/>
        <v>0</v>
      </c>
      <c r="AP251" s="60">
        <f>SUM(AF251:AJ251)</f>
        <v>0</v>
      </c>
    </row>
    <row r="252" spans="1:42" ht="15" customHeight="1" thickBot="1" x14ac:dyDescent="0.2">
      <c r="AL252" s="51" t="s">
        <v>196</v>
      </c>
      <c r="AM252" s="51" t="s">
        <v>246</v>
      </c>
      <c r="AN252" s="51" t="s">
        <v>246</v>
      </c>
      <c r="AO252" s="51" t="s">
        <v>246</v>
      </c>
      <c r="AP252" s="51" t="s">
        <v>196</v>
      </c>
    </row>
    <row r="253" spans="1:42" ht="15" customHeight="1" thickBot="1" x14ac:dyDescent="0.2">
      <c r="A253" s="151"/>
      <c r="B253" s="81" t="s">
        <v>50</v>
      </c>
      <c r="C253" s="197" t="s">
        <v>1</v>
      </c>
      <c r="D253" s="740" t="s">
        <v>242</v>
      </c>
      <c r="E253" s="741"/>
      <c r="F253" s="741"/>
      <c r="G253" s="741"/>
      <c r="H253" s="742"/>
      <c r="I253" s="741" t="s">
        <v>3</v>
      </c>
      <c r="J253" s="741"/>
      <c r="K253" s="741"/>
      <c r="L253" s="741"/>
      <c r="M253" s="741"/>
      <c r="N253" s="741" t="s">
        <v>4</v>
      </c>
      <c r="O253" s="741"/>
      <c r="P253" s="741"/>
      <c r="Q253" s="741"/>
      <c r="R253" s="741"/>
      <c r="S253" s="741" t="s">
        <v>5</v>
      </c>
      <c r="T253" s="741"/>
      <c r="U253" s="741"/>
      <c r="V253" s="741"/>
      <c r="W253" s="741"/>
      <c r="X253" s="741" t="s">
        <v>6</v>
      </c>
      <c r="Y253" s="741"/>
      <c r="Z253" s="741"/>
      <c r="AA253" s="741"/>
      <c r="AB253" s="741" t="s">
        <v>7</v>
      </c>
      <c r="AC253" s="741"/>
      <c r="AD253" s="741"/>
      <c r="AE253" s="741"/>
      <c r="AF253" s="740" t="s">
        <v>8</v>
      </c>
      <c r="AG253" s="741"/>
      <c r="AH253" s="741"/>
      <c r="AI253" s="741"/>
      <c r="AJ253" s="742"/>
      <c r="AK253" s="81" t="s">
        <v>9</v>
      </c>
      <c r="AL253" s="58" t="s">
        <v>242</v>
      </c>
      <c r="AM253" s="59" t="s">
        <v>243</v>
      </c>
      <c r="AN253" s="59" t="s">
        <v>244</v>
      </c>
      <c r="AO253" s="59" t="s">
        <v>245</v>
      </c>
      <c r="AP253" s="60" t="s">
        <v>247</v>
      </c>
    </row>
    <row r="254" spans="1:42" ht="15" customHeight="1" thickBot="1" x14ac:dyDescent="0.2">
      <c r="A254" s="152">
        <v>6</v>
      </c>
      <c r="B254" s="1" t="s">
        <v>541</v>
      </c>
      <c r="C254" s="186" t="s">
        <v>108</v>
      </c>
      <c r="D254" s="244">
        <v>15</v>
      </c>
      <c r="E254" s="245">
        <v>5</v>
      </c>
      <c r="F254" s="245">
        <v>5</v>
      </c>
      <c r="G254" s="245">
        <v>5</v>
      </c>
      <c r="H254" s="246">
        <v>0</v>
      </c>
      <c r="I254" s="247" t="s">
        <v>204</v>
      </c>
      <c r="J254" s="248" t="s">
        <v>204</v>
      </c>
      <c r="K254" s="248" t="s">
        <v>204</v>
      </c>
      <c r="L254" s="248" t="s">
        <v>204</v>
      </c>
      <c r="M254" s="249" t="s">
        <v>204</v>
      </c>
      <c r="N254" s="247" t="s">
        <v>204</v>
      </c>
      <c r="O254" s="248" t="s">
        <v>204</v>
      </c>
      <c r="P254" s="248" t="s">
        <v>204</v>
      </c>
      <c r="Q254" s="248" t="s">
        <v>204</v>
      </c>
      <c r="R254" s="249" t="s">
        <v>204</v>
      </c>
      <c r="S254" s="247" t="s">
        <v>204</v>
      </c>
      <c r="T254" s="248" t="s">
        <v>204</v>
      </c>
      <c r="U254" s="248" t="s">
        <v>204</v>
      </c>
      <c r="V254" s="248" t="s">
        <v>204</v>
      </c>
      <c r="W254" s="249" t="s">
        <v>204</v>
      </c>
      <c r="X254" s="247" t="s">
        <v>204</v>
      </c>
      <c r="Y254" s="248" t="s">
        <v>181</v>
      </c>
      <c r="Z254" s="248" t="s">
        <v>181</v>
      </c>
      <c r="AA254" s="249" t="s">
        <v>181</v>
      </c>
      <c r="AB254" s="247" t="s">
        <v>204</v>
      </c>
      <c r="AC254" s="248" t="s">
        <v>204</v>
      </c>
      <c r="AD254" s="248" t="s">
        <v>204</v>
      </c>
      <c r="AE254" s="249" t="s">
        <v>204</v>
      </c>
      <c r="AF254" s="244">
        <v>100</v>
      </c>
      <c r="AG254" s="245">
        <v>50</v>
      </c>
      <c r="AH254" s="245">
        <v>0</v>
      </c>
      <c r="AI254" s="245">
        <v>0</v>
      </c>
      <c r="AJ254" s="246">
        <v>0</v>
      </c>
      <c r="AK254" s="34">
        <f t="shared" ref="AK254:AK259" si="120">SUM(AL254:AP254)</f>
        <v>180</v>
      </c>
      <c r="AL254" s="61">
        <f t="shared" si="100"/>
        <v>30</v>
      </c>
      <c r="AM254" s="43">
        <f t="shared" si="101"/>
        <v>0</v>
      </c>
      <c r="AN254" s="43">
        <f t="shared" si="102"/>
        <v>0</v>
      </c>
      <c r="AO254" s="43">
        <f t="shared" si="103"/>
        <v>0</v>
      </c>
      <c r="AP254" s="44">
        <f t="shared" ref="AP254:AP259" si="121">SUM(AF254:AJ254)</f>
        <v>150</v>
      </c>
    </row>
    <row r="255" spans="1:42" ht="15" customHeight="1" thickTop="1" thickBot="1" x14ac:dyDescent="0.2">
      <c r="A255" s="147">
        <v>8</v>
      </c>
      <c r="B255" s="30" t="s">
        <v>542</v>
      </c>
      <c r="C255" s="190" t="s">
        <v>113</v>
      </c>
      <c r="D255" s="264">
        <v>5</v>
      </c>
      <c r="E255" s="265">
        <v>5</v>
      </c>
      <c r="F255" s="265">
        <v>5</v>
      </c>
      <c r="G255" s="265"/>
      <c r="H255" s="266"/>
      <c r="I255" s="21" t="s">
        <v>204</v>
      </c>
      <c r="J255" s="18" t="s">
        <v>204</v>
      </c>
      <c r="K255" s="18" t="s">
        <v>204</v>
      </c>
      <c r="L255" s="18" t="s">
        <v>204</v>
      </c>
      <c r="M255" s="22" t="s">
        <v>204</v>
      </c>
      <c r="N255" s="21" t="s">
        <v>204</v>
      </c>
      <c r="O255" s="18" t="s">
        <v>204</v>
      </c>
      <c r="P255" s="18" t="s">
        <v>204</v>
      </c>
      <c r="Q255" s="18" t="s">
        <v>204</v>
      </c>
      <c r="R255" s="22" t="s">
        <v>204</v>
      </c>
      <c r="S255" s="21" t="s">
        <v>204</v>
      </c>
      <c r="T255" s="18" t="s">
        <v>204</v>
      </c>
      <c r="U255" s="18" t="s">
        <v>204</v>
      </c>
      <c r="V255" s="18" t="s">
        <v>204</v>
      </c>
      <c r="W255" s="22" t="s">
        <v>204</v>
      </c>
      <c r="X255" s="21" t="s">
        <v>204</v>
      </c>
      <c r="Y255" s="18" t="s">
        <v>181</v>
      </c>
      <c r="Z255" s="18" t="s">
        <v>181</v>
      </c>
      <c r="AA255" s="22" t="s">
        <v>181</v>
      </c>
      <c r="AB255" s="21" t="s">
        <v>204</v>
      </c>
      <c r="AC255" s="18" t="s">
        <v>204</v>
      </c>
      <c r="AD255" s="18" t="s">
        <v>204</v>
      </c>
      <c r="AE255" s="22" t="s">
        <v>204</v>
      </c>
      <c r="AF255" s="264"/>
      <c r="AG255" s="265"/>
      <c r="AH255" s="265"/>
      <c r="AI255" s="265">
        <v>50</v>
      </c>
      <c r="AJ255" s="266">
        <v>50</v>
      </c>
      <c r="AK255" s="30">
        <f t="shared" si="120"/>
        <v>115</v>
      </c>
      <c r="AL255" s="49">
        <f t="shared" si="100"/>
        <v>15</v>
      </c>
      <c r="AM255" s="48">
        <f t="shared" si="101"/>
        <v>0</v>
      </c>
      <c r="AN255" s="48">
        <f t="shared" si="102"/>
        <v>0</v>
      </c>
      <c r="AO255" s="48">
        <f t="shared" si="103"/>
        <v>0</v>
      </c>
      <c r="AP255" s="50">
        <f t="shared" si="121"/>
        <v>100</v>
      </c>
    </row>
    <row r="256" spans="1:42" ht="15" customHeight="1" thickTop="1" thickBot="1" x14ac:dyDescent="0.2">
      <c r="A256" s="148">
        <v>9</v>
      </c>
      <c r="B256" s="39" t="s">
        <v>542</v>
      </c>
      <c r="C256" s="191" t="s">
        <v>384</v>
      </c>
      <c r="D256" s="19">
        <v>5</v>
      </c>
      <c r="E256" s="17">
        <v>20</v>
      </c>
      <c r="F256" s="17"/>
      <c r="G256" s="17"/>
      <c r="H256" s="20"/>
      <c r="I256" s="21" t="s">
        <v>204</v>
      </c>
      <c r="J256" s="18" t="s">
        <v>204</v>
      </c>
      <c r="K256" s="18" t="s">
        <v>204</v>
      </c>
      <c r="L256" s="18" t="s">
        <v>204</v>
      </c>
      <c r="M256" s="22" t="s">
        <v>204</v>
      </c>
      <c r="N256" s="21" t="s">
        <v>204</v>
      </c>
      <c r="O256" s="18" t="s">
        <v>204</v>
      </c>
      <c r="P256" s="18" t="s">
        <v>204</v>
      </c>
      <c r="Q256" s="18" t="s">
        <v>204</v>
      </c>
      <c r="R256" s="22" t="s">
        <v>204</v>
      </c>
      <c r="S256" s="21" t="s">
        <v>204</v>
      </c>
      <c r="T256" s="18" t="s">
        <v>204</v>
      </c>
      <c r="U256" s="18" t="s">
        <v>204</v>
      </c>
      <c r="V256" s="18" t="s">
        <v>204</v>
      </c>
      <c r="W256" s="22" t="s">
        <v>204</v>
      </c>
      <c r="X256" s="21" t="s">
        <v>204</v>
      </c>
      <c r="Y256" s="18" t="s">
        <v>181</v>
      </c>
      <c r="Z256" s="18" t="s">
        <v>181</v>
      </c>
      <c r="AA256" s="22" t="s">
        <v>181</v>
      </c>
      <c r="AB256" s="21" t="s">
        <v>204</v>
      </c>
      <c r="AC256" s="18" t="s">
        <v>204</v>
      </c>
      <c r="AD256" s="18" t="s">
        <v>204</v>
      </c>
      <c r="AE256" s="22" t="s">
        <v>204</v>
      </c>
      <c r="AF256" s="19"/>
      <c r="AG256" s="17"/>
      <c r="AH256" s="17"/>
      <c r="AI256" s="17"/>
      <c r="AJ256" s="20">
        <v>70</v>
      </c>
      <c r="AK256" s="39">
        <f t="shared" si="120"/>
        <v>95</v>
      </c>
      <c r="AL256" s="49">
        <f t="shared" si="100"/>
        <v>25</v>
      </c>
      <c r="AM256" s="48">
        <f t="shared" si="101"/>
        <v>0</v>
      </c>
      <c r="AN256" s="48">
        <f t="shared" si="102"/>
        <v>0</v>
      </c>
      <c r="AO256" s="48">
        <f t="shared" si="103"/>
        <v>0</v>
      </c>
      <c r="AP256" s="50">
        <f t="shared" si="121"/>
        <v>70</v>
      </c>
    </row>
    <row r="257" spans="1:42" ht="15" customHeight="1" thickTop="1" thickBot="1" x14ac:dyDescent="0.2">
      <c r="A257" s="148">
        <v>10</v>
      </c>
      <c r="B257" s="39" t="s">
        <v>542</v>
      </c>
      <c r="C257" s="191" t="s">
        <v>385</v>
      </c>
      <c r="D257" s="19">
        <v>5</v>
      </c>
      <c r="E257" s="17">
        <v>5</v>
      </c>
      <c r="F257" s="17">
        <v>5</v>
      </c>
      <c r="G257" s="17"/>
      <c r="H257" s="20"/>
      <c r="I257" s="19" t="s">
        <v>204</v>
      </c>
      <c r="J257" s="17" t="s">
        <v>204</v>
      </c>
      <c r="K257" s="17" t="s">
        <v>204</v>
      </c>
      <c r="L257" s="17" t="s">
        <v>204</v>
      </c>
      <c r="M257" s="20" t="s">
        <v>204</v>
      </c>
      <c r="N257" s="19" t="s">
        <v>204</v>
      </c>
      <c r="O257" s="17" t="s">
        <v>204</v>
      </c>
      <c r="P257" s="17" t="s">
        <v>204</v>
      </c>
      <c r="Q257" s="17" t="s">
        <v>204</v>
      </c>
      <c r="R257" s="20" t="s">
        <v>204</v>
      </c>
      <c r="S257" s="19" t="s">
        <v>204</v>
      </c>
      <c r="T257" s="17" t="s">
        <v>204</v>
      </c>
      <c r="U257" s="17" t="s">
        <v>204</v>
      </c>
      <c r="V257" s="17" t="s">
        <v>204</v>
      </c>
      <c r="W257" s="20" t="s">
        <v>204</v>
      </c>
      <c r="X257" s="19" t="s">
        <v>207</v>
      </c>
      <c r="Y257" s="17"/>
      <c r="Z257" s="17"/>
      <c r="AA257" s="20"/>
      <c r="AB257" s="19" t="s">
        <v>204</v>
      </c>
      <c r="AC257" s="17" t="s">
        <v>204</v>
      </c>
      <c r="AD257" s="17" t="s">
        <v>204</v>
      </c>
      <c r="AE257" s="20" t="s">
        <v>204</v>
      </c>
      <c r="AF257" s="19"/>
      <c r="AG257" s="17"/>
      <c r="AH257" s="17"/>
      <c r="AI257" s="17"/>
      <c r="AJ257" s="20"/>
      <c r="AK257" s="39">
        <f t="shared" si="120"/>
        <v>15</v>
      </c>
      <c r="AL257" s="45">
        <f t="shared" si="100"/>
        <v>15</v>
      </c>
      <c r="AM257" s="46">
        <f t="shared" si="101"/>
        <v>0</v>
      </c>
      <c r="AN257" s="46">
        <f t="shared" si="102"/>
        <v>0</v>
      </c>
      <c r="AO257" s="46">
        <f t="shared" si="103"/>
        <v>0</v>
      </c>
      <c r="AP257" s="47">
        <f t="shared" si="121"/>
        <v>0</v>
      </c>
    </row>
    <row r="258" spans="1:42" ht="15" customHeight="1" thickTop="1" thickBot="1" x14ac:dyDescent="0.2">
      <c r="A258" s="148">
        <v>11</v>
      </c>
      <c r="B258" s="39" t="s">
        <v>542</v>
      </c>
      <c r="C258" s="191" t="s">
        <v>385</v>
      </c>
      <c r="D258" s="19">
        <v>5</v>
      </c>
      <c r="E258" s="17">
        <v>15</v>
      </c>
      <c r="F258" s="17">
        <v>5</v>
      </c>
      <c r="G258" s="17">
        <v>5</v>
      </c>
      <c r="H258" s="20">
        <v>5</v>
      </c>
      <c r="I258" s="19" t="s">
        <v>204</v>
      </c>
      <c r="J258" s="17" t="s">
        <v>204</v>
      </c>
      <c r="K258" s="17" t="s">
        <v>204</v>
      </c>
      <c r="L258" s="17" t="s">
        <v>204</v>
      </c>
      <c r="M258" s="20" t="s">
        <v>204</v>
      </c>
      <c r="N258" s="19" t="s">
        <v>204</v>
      </c>
      <c r="O258" s="17" t="s">
        <v>205</v>
      </c>
      <c r="P258" s="17" t="s">
        <v>204</v>
      </c>
      <c r="Q258" s="17" t="s">
        <v>204</v>
      </c>
      <c r="R258" s="20" t="s">
        <v>204</v>
      </c>
      <c r="S258" s="19" t="s">
        <v>204</v>
      </c>
      <c r="T258" s="17" t="s">
        <v>204</v>
      </c>
      <c r="U258" s="17" t="s">
        <v>204</v>
      </c>
      <c r="V258" s="17" t="s">
        <v>205</v>
      </c>
      <c r="W258" s="20" t="s">
        <v>204</v>
      </c>
      <c r="X258" s="19" t="s">
        <v>204</v>
      </c>
      <c r="Y258" s="17"/>
      <c r="Z258" s="17"/>
      <c r="AA258" s="20"/>
      <c r="AB258" s="19" t="s">
        <v>204</v>
      </c>
      <c r="AC258" s="17" t="s">
        <v>204</v>
      </c>
      <c r="AD258" s="17" t="s">
        <v>204</v>
      </c>
      <c r="AE258" s="20" t="s">
        <v>204</v>
      </c>
      <c r="AF258" s="19">
        <v>50</v>
      </c>
      <c r="AG258" s="17">
        <v>50</v>
      </c>
      <c r="AH258" s="17">
        <v>50</v>
      </c>
      <c r="AI258" s="17">
        <v>70</v>
      </c>
      <c r="AJ258" s="20">
        <v>80</v>
      </c>
      <c r="AK258" s="39">
        <f t="shared" si="120"/>
        <v>355</v>
      </c>
      <c r="AL258" s="45">
        <f t="shared" si="100"/>
        <v>35</v>
      </c>
      <c r="AM258" s="46">
        <f t="shared" si="101"/>
        <v>20</v>
      </c>
      <c r="AN258" s="46">
        <f t="shared" si="102"/>
        <v>0</v>
      </c>
      <c r="AO258" s="46">
        <f t="shared" si="103"/>
        <v>0</v>
      </c>
      <c r="AP258" s="47">
        <f t="shared" si="121"/>
        <v>300</v>
      </c>
    </row>
    <row r="259" spans="1:42" s="756" customFormat="1" ht="15" customHeight="1" thickTop="1" thickBot="1" x14ac:dyDescent="0.2">
      <c r="A259" s="575">
        <v>12</v>
      </c>
      <c r="B259" s="529" t="s">
        <v>308</v>
      </c>
      <c r="C259" s="228" t="s">
        <v>311</v>
      </c>
      <c r="D259" s="307">
        <v>25</v>
      </c>
      <c r="E259" s="308">
        <v>15</v>
      </c>
      <c r="F259" s="308">
        <v>15</v>
      </c>
      <c r="G259" s="308">
        <v>20</v>
      </c>
      <c r="H259" s="309">
        <v>20</v>
      </c>
      <c r="I259" s="307" t="s">
        <v>204</v>
      </c>
      <c r="J259" s="308" t="s">
        <v>204</v>
      </c>
      <c r="K259" s="308" t="s">
        <v>204</v>
      </c>
      <c r="L259" s="308" t="s">
        <v>204</v>
      </c>
      <c r="M259" s="309" t="s">
        <v>204</v>
      </c>
      <c r="N259" s="307" t="s">
        <v>204</v>
      </c>
      <c r="O259" s="308" t="s">
        <v>204</v>
      </c>
      <c r="P259" s="308" t="s">
        <v>204</v>
      </c>
      <c r="Q259" s="308" t="s">
        <v>204</v>
      </c>
      <c r="R259" s="309" t="s">
        <v>204</v>
      </c>
      <c r="S259" s="307" t="s">
        <v>204</v>
      </c>
      <c r="T259" s="308" t="s">
        <v>204</v>
      </c>
      <c r="U259" s="308" t="s">
        <v>204</v>
      </c>
      <c r="V259" s="308" t="s">
        <v>204</v>
      </c>
      <c r="W259" s="309" t="s">
        <v>204</v>
      </c>
      <c r="X259" s="307" t="s">
        <v>204</v>
      </c>
      <c r="Y259" s="308"/>
      <c r="Z259" s="308"/>
      <c r="AA259" s="309"/>
      <c r="AB259" s="307" t="s">
        <v>204</v>
      </c>
      <c r="AC259" s="308" t="s">
        <v>204</v>
      </c>
      <c r="AD259" s="308" t="s">
        <v>204</v>
      </c>
      <c r="AE259" s="309" t="s">
        <v>204</v>
      </c>
      <c r="AF259" s="307">
        <v>50</v>
      </c>
      <c r="AG259" s="308">
        <v>50</v>
      </c>
      <c r="AH259" s="308">
        <v>0</v>
      </c>
      <c r="AI259" s="308">
        <v>70</v>
      </c>
      <c r="AJ259" s="309">
        <v>0</v>
      </c>
      <c r="AK259" s="89">
        <f t="shared" si="120"/>
        <v>265</v>
      </c>
      <c r="AL259" s="85">
        <f>SUM(D259:H259)</f>
        <v>95</v>
      </c>
      <c r="AM259" s="86">
        <f>+((I259="○")*10)+((J259="○")*10)+((K259="○")*10)+((L259="○")*10)+((M259="○")*10)+((N259="○")*10)+((O259="○")*10)+((P259="○")*10)+((Q259="○")*10)+((R259="○")*10)+((S259="○")*10)+((T259="○")*10)+((U259="○")*10)+((V259="○")*10)+((W259="○")*10)</f>
        <v>0</v>
      </c>
      <c r="AN259" s="86">
        <f>+((X259="○")*10)+((Y259="○")*20)+((Z259="○")*30)+((AA259="○")*40)</f>
        <v>0</v>
      </c>
      <c r="AO259" s="86">
        <f>+((AB259="○")*25)+((AC259="○")*25)+((AD259="○")*25)+((AE259="○")*25)</f>
        <v>0</v>
      </c>
      <c r="AP259" s="87">
        <f t="shared" si="121"/>
        <v>170</v>
      </c>
    </row>
    <row r="260" spans="1:42" ht="15" customHeight="1" thickBot="1" x14ac:dyDescent="0.2">
      <c r="AL260" s="51" t="s">
        <v>196</v>
      </c>
      <c r="AM260" s="51" t="s">
        <v>246</v>
      </c>
      <c r="AN260" s="51" t="s">
        <v>246</v>
      </c>
      <c r="AO260" s="51" t="s">
        <v>246</v>
      </c>
      <c r="AP260" s="51" t="s">
        <v>196</v>
      </c>
    </row>
    <row r="261" spans="1:42" ht="15" customHeight="1" thickBot="1" x14ac:dyDescent="0.2">
      <c r="A261" s="143"/>
      <c r="B261" s="81" t="s">
        <v>50</v>
      </c>
      <c r="C261" s="197" t="s">
        <v>1</v>
      </c>
      <c r="D261" s="740" t="s">
        <v>2</v>
      </c>
      <c r="E261" s="741"/>
      <c r="F261" s="741"/>
      <c r="G261" s="741"/>
      <c r="H261" s="742"/>
      <c r="I261" s="741" t="s">
        <v>3</v>
      </c>
      <c r="J261" s="741"/>
      <c r="K261" s="741"/>
      <c r="L261" s="741"/>
      <c r="M261" s="741"/>
      <c r="N261" s="741" t="s">
        <v>4</v>
      </c>
      <c r="O261" s="741"/>
      <c r="P261" s="741"/>
      <c r="Q261" s="741"/>
      <c r="R261" s="741"/>
      <c r="S261" s="741" t="s">
        <v>5</v>
      </c>
      <c r="T261" s="741"/>
      <c r="U261" s="741"/>
      <c r="V261" s="741"/>
      <c r="W261" s="741"/>
      <c r="X261" s="741" t="s">
        <v>6</v>
      </c>
      <c r="Y261" s="741"/>
      <c r="Z261" s="741"/>
      <c r="AA261" s="741"/>
      <c r="AB261" s="741" t="s">
        <v>7</v>
      </c>
      <c r="AC261" s="741"/>
      <c r="AD261" s="741"/>
      <c r="AE261" s="741"/>
      <c r="AF261" s="740" t="s">
        <v>8</v>
      </c>
      <c r="AG261" s="741"/>
      <c r="AH261" s="741"/>
      <c r="AI261" s="741"/>
      <c r="AJ261" s="742"/>
      <c r="AK261" s="81" t="s">
        <v>9</v>
      </c>
      <c r="AL261" s="58" t="s">
        <v>242</v>
      </c>
      <c r="AM261" s="59" t="s">
        <v>243</v>
      </c>
      <c r="AN261" s="59" t="s">
        <v>244</v>
      </c>
      <c r="AO261" s="59" t="s">
        <v>245</v>
      </c>
      <c r="AP261" s="60" t="s">
        <v>247</v>
      </c>
    </row>
    <row r="262" spans="1:42" ht="15" customHeight="1" thickBot="1" x14ac:dyDescent="0.2">
      <c r="A262" s="152">
        <v>6</v>
      </c>
      <c r="B262" s="173" t="s">
        <v>111</v>
      </c>
      <c r="C262" s="203" t="s">
        <v>112</v>
      </c>
      <c r="D262" s="244">
        <v>30</v>
      </c>
      <c r="E262" s="245">
        <v>25</v>
      </c>
      <c r="F262" s="245">
        <v>15</v>
      </c>
      <c r="G262" s="245">
        <v>15</v>
      </c>
      <c r="H262" s="281">
        <v>15</v>
      </c>
      <c r="I262" s="247" t="s">
        <v>204</v>
      </c>
      <c r="J262" s="248" t="s">
        <v>204</v>
      </c>
      <c r="K262" s="248" t="s">
        <v>204</v>
      </c>
      <c r="L262" s="248" t="s">
        <v>204</v>
      </c>
      <c r="M262" s="249" t="s">
        <v>205</v>
      </c>
      <c r="N262" s="247" t="s">
        <v>205</v>
      </c>
      <c r="O262" s="248" t="s">
        <v>204</v>
      </c>
      <c r="P262" s="248" t="s">
        <v>205</v>
      </c>
      <c r="Q262" s="248" t="s">
        <v>204</v>
      </c>
      <c r="R262" s="249" t="s">
        <v>204</v>
      </c>
      <c r="S262" s="330" t="s">
        <v>204</v>
      </c>
      <c r="T262" s="248" t="s">
        <v>204</v>
      </c>
      <c r="U262" s="248" t="s">
        <v>204</v>
      </c>
      <c r="V262" s="248" t="s">
        <v>204</v>
      </c>
      <c r="W262" s="250" t="s">
        <v>205</v>
      </c>
      <c r="X262" s="247" t="s">
        <v>205</v>
      </c>
      <c r="Y262" s="248" t="s">
        <v>205</v>
      </c>
      <c r="Z262" s="248" t="s">
        <v>204</v>
      </c>
      <c r="AA262" s="249" t="s">
        <v>181</v>
      </c>
      <c r="AB262" s="330" t="s">
        <v>204</v>
      </c>
      <c r="AC262" s="248" t="s">
        <v>204</v>
      </c>
      <c r="AD262" s="248" t="s">
        <v>205</v>
      </c>
      <c r="AE262" s="249" t="s">
        <v>205</v>
      </c>
      <c r="AF262" s="244">
        <v>100</v>
      </c>
      <c r="AG262" s="245">
        <v>70</v>
      </c>
      <c r="AH262" s="245">
        <v>50</v>
      </c>
      <c r="AI262" s="245">
        <v>50</v>
      </c>
      <c r="AJ262" s="246">
        <v>50</v>
      </c>
      <c r="AK262" s="1">
        <f t="shared" ref="AK262:AK271" si="122">SUM(AL262:AP262)</f>
        <v>540</v>
      </c>
      <c r="AL262" s="42">
        <f t="shared" ref="AL262:AL268" si="123">SUM(D262:H262)</f>
        <v>100</v>
      </c>
      <c r="AM262" s="43">
        <f t="shared" ref="AM262:AM268" si="124">+((I262="○")*10)+((J262="○")*10)+((K262="○")*10)+((L262="○")*10)+((M262="○")*10)+((N262="○")*10)+((O262="○")*10)+((P262="○")*10)+((Q262="○")*10)+((R262="○")*10)+((S262="○")*10)+((T262="○")*10)+((U262="○")*10)+((V262="○")*10)+((W262="○")*10)</f>
        <v>40</v>
      </c>
      <c r="AN262" s="43">
        <f t="shared" ref="AN262:AN268" si="125">+((X262="○")*10)+((Y262="○")*20)+((Z262="○")*30)+((AA262="○")*40)</f>
        <v>30</v>
      </c>
      <c r="AO262" s="43">
        <f t="shared" ref="AO262:AO268" si="126">+((AB262="○")*25)+((AC262="○")*25)+((AD262="○")*25)+((AE262="○")*25)</f>
        <v>50</v>
      </c>
      <c r="AP262" s="44">
        <f t="shared" ref="AP262:AP268" si="127">SUM(AF262:AJ262)</f>
        <v>320</v>
      </c>
    </row>
    <row r="263" spans="1:42" ht="15" customHeight="1" thickTop="1" thickBot="1" x14ac:dyDescent="0.2">
      <c r="A263" s="147">
        <v>9</v>
      </c>
      <c r="B263" s="172" t="s">
        <v>111</v>
      </c>
      <c r="C263" s="217" t="s">
        <v>380</v>
      </c>
      <c r="D263" s="264">
        <v>30</v>
      </c>
      <c r="E263" s="265">
        <v>30</v>
      </c>
      <c r="F263" s="265">
        <v>20</v>
      </c>
      <c r="G263" s="265">
        <v>20</v>
      </c>
      <c r="H263" s="289">
        <v>20</v>
      </c>
      <c r="I263" s="358" t="s">
        <v>204</v>
      </c>
      <c r="J263" s="17" t="s">
        <v>204</v>
      </c>
      <c r="K263" s="68" t="s">
        <v>204</v>
      </c>
      <c r="L263" s="18" t="s">
        <v>204</v>
      </c>
      <c r="M263" s="22" t="s">
        <v>204</v>
      </c>
      <c r="N263" s="21" t="s">
        <v>205</v>
      </c>
      <c r="O263" s="18" t="s">
        <v>204</v>
      </c>
      <c r="P263" s="18" t="s">
        <v>205</v>
      </c>
      <c r="Q263" s="18" t="s">
        <v>204</v>
      </c>
      <c r="R263" s="22" t="s">
        <v>204</v>
      </c>
      <c r="S263" s="68" t="s">
        <v>204</v>
      </c>
      <c r="T263" s="18" t="s">
        <v>204</v>
      </c>
      <c r="U263" s="18" t="s">
        <v>204</v>
      </c>
      <c r="V263" s="18" t="s">
        <v>205</v>
      </c>
      <c r="W263" s="256" t="s">
        <v>205</v>
      </c>
      <c r="X263" s="21" t="s">
        <v>205</v>
      </c>
      <c r="Y263" s="18" t="s">
        <v>204</v>
      </c>
      <c r="Z263" s="18" t="s">
        <v>181</v>
      </c>
      <c r="AA263" s="22" t="s">
        <v>181</v>
      </c>
      <c r="AB263" s="68" t="s">
        <v>204</v>
      </c>
      <c r="AC263" s="18" t="s">
        <v>204</v>
      </c>
      <c r="AD263" s="18" t="s">
        <v>204</v>
      </c>
      <c r="AE263" s="22" t="s">
        <v>205</v>
      </c>
      <c r="AF263" s="264">
        <v>80</v>
      </c>
      <c r="AG263" s="265">
        <v>80</v>
      </c>
      <c r="AH263" s="265">
        <v>90</v>
      </c>
      <c r="AI263" s="265">
        <v>70</v>
      </c>
      <c r="AJ263" s="266">
        <v>50</v>
      </c>
      <c r="AK263" s="30">
        <f t="shared" si="122"/>
        <v>565</v>
      </c>
      <c r="AL263" s="49">
        <f t="shared" si="123"/>
        <v>120</v>
      </c>
      <c r="AM263" s="48">
        <f t="shared" si="124"/>
        <v>40</v>
      </c>
      <c r="AN263" s="48">
        <f t="shared" si="125"/>
        <v>10</v>
      </c>
      <c r="AO263" s="48">
        <f t="shared" si="126"/>
        <v>25</v>
      </c>
      <c r="AP263" s="50">
        <f t="shared" si="127"/>
        <v>370</v>
      </c>
    </row>
    <row r="264" spans="1:42" s="757" customFormat="1" ht="15" customHeight="1" thickTop="1" thickBot="1" x14ac:dyDescent="0.2">
      <c r="A264" s="148">
        <v>10</v>
      </c>
      <c r="B264" s="73" t="s">
        <v>111</v>
      </c>
      <c r="C264" s="191" t="s">
        <v>386</v>
      </c>
      <c r="D264" s="19">
        <v>25</v>
      </c>
      <c r="E264" s="17">
        <v>30</v>
      </c>
      <c r="F264" s="17">
        <v>25</v>
      </c>
      <c r="G264" s="17">
        <v>25</v>
      </c>
      <c r="H264" s="260">
        <v>20</v>
      </c>
      <c r="I264" s="19" t="s">
        <v>205</v>
      </c>
      <c r="J264" s="17" t="s">
        <v>204</v>
      </c>
      <c r="K264" s="17" t="s">
        <v>204</v>
      </c>
      <c r="L264" s="17" t="s">
        <v>204</v>
      </c>
      <c r="M264" s="20" t="s">
        <v>204</v>
      </c>
      <c r="N264" s="19" t="s">
        <v>205</v>
      </c>
      <c r="O264" s="17" t="s">
        <v>204</v>
      </c>
      <c r="P264" s="17" t="s">
        <v>205</v>
      </c>
      <c r="Q264" s="17" t="s">
        <v>204</v>
      </c>
      <c r="R264" s="20" t="s">
        <v>204</v>
      </c>
      <c r="S264" s="69" t="s">
        <v>205</v>
      </c>
      <c r="T264" s="17" t="s">
        <v>204</v>
      </c>
      <c r="U264" s="17" t="s">
        <v>205</v>
      </c>
      <c r="V264" s="17" t="s">
        <v>204</v>
      </c>
      <c r="W264" s="260" t="s">
        <v>205</v>
      </c>
      <c r="X264" s="19" t="s">
        <v>205</v>
      </c>
      <c r="Y264" s="17" t="s">
        <v>204</v>
      </c>
      <c r="Z264" s="17"/>
      <c r="AA264" s="20"/>
      <c r="AB264" s="69" t="s">
        <v>204</v>
      </c>
      <c r="AC264" s="17" t="s">
        <v>204</v>
      </c>
      <c r="AD264" s="17" t="s">
        <v>205</v>
      </c>
      <c r="AE264" s="20" t="s">
        <v>204</v>
      </c>
      <c r="AF264" s="19">
        <v>80</v>
      </c>
      <c r="AG264" s="17">
        <v>70</v>
      </c>
      <c r="AH264" s="17">
        <v>100</v>
      </c>
      <c r="AI264" s="17">
        <v>100</v>
      </c>
      <c r="AJ264" s="20">
        <v>100</v>
      </c>
      <c r="AK264" s="39">
        <f t="shared" si="122"/>
        <v>670</v>
      </c>
      <c r="AL264" s="45">
        <f t="shared" si="123"/>
        <v>125</v>
      </c>
      <c r="AM264" s="46">
        <f t="shared" si="124"/>
        <v>60</v>
      </c>
      <c r="AN264" s="46">
        <f t="shared" si="125"/>
        <v>10</v>
      </c>
      <c r="AO264" s="46">
        <f t="shared" si="126"/>
        <v>25</v>
      </c>
      <c r="AP264" s="47">
        <f t="shared" si="127"/>
        <v>450</v>
      </c>
    </row>
    <row r="265" spans="1:42" s="757" customFormat="1" ht="15" customHeight="1" thickTop="1" thickBot="1" x14ac:dyDescent="0.2">
      <c r="A265" s="148">
        <v>11</v>
      </c>
      <c r="B265" s="39" t="s">
        <v>211</v>
      </c>
      <c r="C265" s="191" t="s">
        <v>386</v>
      </c>
      <c r="D265" s="19">
        <v>30</v>
      </c>
      <c r="E265" s="17">
        <v>15</v>
      </c>
      <c r="F265" s="17">
        <v>20</v>
      </c>
      <c r="G265" s="17">
        <v>20</v>
      </c>
      <c r="H265" s="260">
        <v>20</v>
      </c>
      <c r="I265" s="19" t="s">
        <v>204</v>
      </c>
      <c r="J265" s="17" t="s">
        <v>205</v>
      </c>
      <c r="K265" s="17" t="s">
        <v>205</v>
      </c>
      <c r="L265" s="17" t="s">
        <v>204</v>
      </c>
      <c r="M265" s="20" t="s">
        <v>205</v>
      </c>
      <c r="N265" s="19" t="s">
        <v>205</v>
      </c>
      <c r="O265" s="17" t="s">
        <v>205</v>
      </c>
      <c r="P265" s="17" t="s">
        <v>205</v>
      </c>
      <c r="Q265" s="17" t="s">
        <v>205</v>
      </c>
      <c r="R265" s="20" t="s">
        <v>204</v>
      </c>
      <c r="S265" s="69" t="s">
        <v>204</v>
      </c>
      <c r="T265" s="17" t="s">
        <v>205</v>
      </c>
      <c r="U265" s="17" t="s">
        <v>204</v>
      </c>
      <c r="V265" s="17" t="s">
        <v>204</v>
      </c>
      <c r="W265" s="260" t="s">
        <v>204</v>
      </c>
      <c r="X265" s="19" t="s">
        <v>205</v>
      </c>
      <c r="Y265" s="17" t="s">
        <v>204</v>
      </c>
      <c r="Z265" s="17"/>
      <c r="AA265" s="20"/>
      <c r="AB265" s="69" t="s">
        <v>204</v>
      </c>
      <c r="AC265" s="17" t="s">
        <v>204</v>
      </c>
      <c r="AD265" s="17" t="s">
        <v>204</v>
      </c>
      <c r="AE265" s="20" t="s">
        <v>204</v>
      </c>
      <c r="AF265" s="19">
        <v>80</v>
      </c>
      <c r="AG265" s="17">
        <v>50</v>
      </c>
      <c r="AH265" s="17">
        <v>70</v>
      </c>
      <c r="AI265" s="17">
        <v>80</v>
      </c>
      <c r="AJ265" s="20">
        <v>90</v>
      </c>
      <c r="AK265" s="686">
        <f t="shared" si="122"/>
        <v>565</v>
      </c>
      <c r="AL265" s="45">
        <f t="shared" si="123"/>
        <v>105</v>
      </c>
      <c r="AM265" s="46">
        <f t="shared" si="124"/>
        <v>80</v>
      </c>
      <c r="AN265" s="46">
        <f t="shared" si="125"/>
        <v>10</v>
      </c>
      <c r="AO265" s="46">
        <f t="shared" si="126"/>
        <v>0</v>
      </c>
      <c r="AP265" s="47">
        <f t="shared" si="127"/>
        <v>370</v>
      </c>
    </row>
    <row r="266" spans="1:42" s="692" customFormat="1" ht="15" customHeight="1" thickTop="1" thickBot="1" x14ac:dyDescent="0.2">
      <c r="A266" s="139">
        <v>12</v>
      </c>
      <c r="B266" s="160" t="s">
        <v>111</v>
      </c>
      <c r="C266" s="192" t="s">
        <v>386</v>
      </c>
      <c r="D266" s="19">
        <v>15</v>
      </c>
      <c r="E266" s="17">
        <v>25</v>
      </c>
      <c r="F266" s="17">
        <v>30</v>
      </c>
      <c r="G266" s="17">
        <v>30</v>
      </c>
      <c r="H266" s="260">
        <v>25</v>
      </c>
      <c r="I266" s="19" t="s">
        <v>204</v>
      </c>
      <c r="J266" s="17" t="s">
        <v>204</v>
      </c>
      <c r="K266" s="17" t="s">
        <v>205</v>
      </c>
      <c r="L266" s="17" t="s">
        <v>205</v>
      </c>
      <c r="M266" s="20" t="s">
        <v>204</v>
      </c>
      <c r="N266" s="19" t="s">
        <v>205</v>
      </c>
      <c r="O266" s="17" t="s">
        <v>205</v>
      </c>
      <c r="P266" s="17" t="s">
        <v>205</v>
      </c>
      <c r="Q266" s="17" t="s">
        <v>204</v>
      </c>
      <c r="R266" s="20" t="s">
        <v>205</v>
      </c>
      <c r="S266" s="69" t="s">
        <v>204</v>
      </c>
      <c r="T266" s="17" t="s">
        <v>204</v>
      </c>
      <c r="U266" s="17" t="s">
        <v>204</v>
      </c>
      <c r="V266" s="17" t="s">
        <v>204</v>
      </c>
      <c r="W266" s="260"/>
      <c r="X266" s="19" t="s">
        <v>204</v>
      </c>
      <c r="Y266" s="17"/>
      <c r="Z266" s="17"/>
      <c r="AA266" s="20"/>
      <c r="AB266" s="69" t="s">
        <v>205</v>
      </c>
      <c r="AC266" s="17" t="s">
        <v>204</v>
      </c>
      <c r="AD266" s="17" t="s">
        <v>205</v>
      </c>
      <c r="AE266" s="20" t="s">
        <v>204</v>
      </c>
      <c r="AF266" s="19">
        <v>70</v>
      </c>
      <c r="AG266" s="17">
        <v>100</v>
      </c>
      <c r="AH266" s="17">
        <v>70</v>
      </c>
      <c r="AI266" s="17">
        <v>70</v>
      </c>
      <c r="AJ266" s="20">
        <v>100</v>
      </c>
      <c r="AK266" s="84">
        <f t="shared" si="122"/>
        <v>645</v>
      </c>
      <c r="AL266" s="45">
        <f t="shared" si="123"/>
        <v>125</v>
      </c>
      <c r="AM266" s="46">
        <f t="shared" si="124"/>
        <v>60</v>
      </c>
      <c r="AN266" s="46">
        <f t="shared" si="125"/>
        <v>0</v>
      </c>
      <c r="AO266" s="46">
        <f t="shared" si="126"/>
        <v>50</v>
      </c>
      <c r="AP266" s="47">
        <f t="shared" si="127"/>
        <v>410</v>
      </c>
    </row>
    <row r="267" spans="1:42" s="756" customFormat="1" ht="15" customHeight="1" thickTop="1" thickBot="1" x14ac:dyDescent="0.2">
      <c r="A267" s="139">
        <v>14</v>
      </c>
      <c r="B267" s="160" t="s">
        <v>484</v>
      </c>
      <c r="C267" s="192" t="s">
        <v>511</v>
      </c>
      <c r="D267" s="17">
        <v>15</v>
      </c>
      <c r="E267" s="17">
        <v>20</v>
      </c>
      <c r="F267" s="17">
        <v>25</v>
      </c>
      <c r="G267" s="17">
        <v>25</v>
      </c>
      <c r="H267" s="260">
        <v>30</v>
      </c>
      <c r="I267" s="19" t="s">
        <v>205</v>
      </c>
      <c r="J267" s="17" t="s">
        <v>205</v>
      </c>
      <c r="K267" s="17" t="s">
        <v>204</v>
      </c>
      <c r="L267" s="17" t="s">
        <v>204</v>
      </c>
      <c r="M267" s="20" t="s">
        <v>205</v>
      </c>
      <c r="N267" s="19" t="s">
        <v>204</v>
      </c>
      <c r="O267" s="17" t="s">
        <v>204</v>
      </c>
      <c r="P267" s="17" t="s">
        <v>205</v>
      </c>
      <c r="Q267" s="17" t="s">
        <v>204</v>
      </c>
      <c r="R267" s="20" t="s">
        <v>204</v>
      </c>
      <c r="S267" s="69" t="s">
        <v>205</v>
      </c>
      <c r="T267" s="17" t="s">
        <v>205</v>
      </c>
      <c r="U267" s="17" t="s">
        <v>204</v>
      </c>
      <c r="V267" s="17" t="s">
        <v>204</v>
      </c>
      <c r="W267" s="260" t="s">
        <v>205</v>
      </c>
      <c r="X267" s="19" t="s">
        <v>205</v>
      </c>
      <c r="Y267" s="17" t="s">
        <v>205</v>
      </c>
      <c r="Z267" s="17" t="s">
        <v>204</v>
      </c>
      <c r="AA267" s="20" t="s">
        <v>204</v>
      </c>
      <c r="AB267" s="69" t="s">
        <v>204</v>
      </c>
      <c r="AC267" s="17" t="s">
        <v>205</v>
      </c>
      <c r="AD267" s="17" t="s">
        <v>204</v>
      </c>
      <c r="AE267" s="17" t="s">
        <v>205</v>
      </c>
      <c r="AF267" s="17">
        <v>80</v>
      </c>
      <c r="AG267" s="17">
        <v>70</v>
      </c>
      <c r="AH267" s="17">
        <v>90</v>
      </c>
      <c r="AI267" s="17">
        <v>80</v>
      </c>
      <c r="AJ267" s="17">
        <v>90</v>
      </c>
      <c r="AK267" s="84">
        <f t="shared" si="122"/>
        <v>675</v>
      </c>
      <c r="AL267" s="45">
        <f t="shared" si="123"/>
        <v>115</v>
      </c>
      <c r="AM267" s="46">
        <f t="shared" si="124"/>
        <v>70</v>
      </c>
      <c r="AN267" s="46">
        <f t="shared" si="125"/>
        <v>30</v>
      </c>
      <c r="AO267" s="46">
        <f t="shared" si="126"/>
        <v>50</v>
      </c>
      <c r="AP267" s="47">
        <f t="shared" si="127"/>
        <v>410</v>
      </c>
    </row>
    <row r="268" spans="1:42" s="692" customFormat="1" ht="15" customHeight="1" thickTop="1" thickBot="1" x14ac:dyDescent="0.2">
      <c r="A268" s="139">
        <v>15</v>
      </c>
      <c r="B268" s="160" t="s">
        <v>111</v>
      </c>
      <c r="C268" s="192" t="s">
        <v>572</v>
      </c>
      <c r="D268" s="19">
        <v>30</v>
      </c>
      <c r="E268" s="17">
        <v>20</v>
      </c>
      <c r="F268" s="17">
        <v>30</v>
      </c>
      <c r="G268" s="17">
        <v>25</v>
      </c>
      <c r="H268" s="20">
        <v>25</v>
      </c>
      <c r="I268" s="19" t="s">
        <v>205</v>
      </c>
      <c r="J268" s="17" t="s">
        <v>204</v>
      </c>
      <c r="K268" s="17" t="s">
        <v>205</v>
      </c>
      <c r="L268" s="17" t="s">
        <v>204</v>
      </c>
      <c r="M268" s="20" t="s">
        <v>204</v>
      </c>
      <c r="N268" s="19" t="s">
        <v>205</v>
      </c>
      <c r="O268" s="17" t="s">
        <v>205</v>
      </c>
      <c r="P268" s="17" t="s">
        <v>204</v>
      </c>
      <c r="Q268" s="17" t="s">
        <v>205</v>
      </c>
      <c r="R268" s="20" t="s">
        <v>204</v>
      </c>
      <c r="S268" s="19" t="s">
        <v>204</v>
      </c>
      <c r="T268" s="17" t="s">
        <v>205</v>
      </c>
      <c r="U268" s="17" t="s">
        <v>205</v>
      </c>
      <c r="V268" s="17" t="s">
        <v>204</v>
      </c>
      <c r="W268" s="20" t="s">
        <v>205</v>
      </c>
      <c r="X268" s="19" t="s">
        <v>205</v>
      </c>
      <c r="Y268" s="17" t="s">
        <v>204</v>
      </c>
      <c r="Z268" s="17" t="s">
        <v>204</v>
      </c>
      <c r="AA268" s="20" t="s">
        <v>204</v>
      </c>
      <c r="AB268" s="19" t="s">
        <v>204</v>
      </c>
      <c r="AC268" s="17" t="s">
        <v>204</v>
      </c>
      <c r="AD268" s="17" t="s">
        <v>205</v>
      </c>
      <c r="AE268" s="20" t="s">
        <v>204</v>
      </c>
      <c r="AF268" s="19">
        <v>80</v>
      </c>
      <c r="AG268" s="17">
        <v>100</v>
      </c>
      <c r="AH268" s="17">
        <v>80</v>
      </c>
      <c r="AI268" s="17">
        <v>80</v>
      </c>
      <c r="AJ268" s="20">
        <v>100</v>
      </c>
      <c r="AK268" s="671">
        <f t="shared" si="122"/>
        <v>685</v>
      </c>
      <c r="AL268" s="45">
        <f t="shared" si="123"/>
        <v>130</v>
      </c>
      <c r="AM268" s="46">
        <f t="shared" si="124"/>
        <v>80</v>
      </c>
      <c r="AN268" s="46">
        <f t="shared" si="125"/>
        <v>10</v>
      </c>
      <c r="AO268" s="46">
        <f t="shared" si="126"/>
        <v>25</v>
      </c>
      <c r="AP268" s="47">
        <f t="shared" si="127"/>
        <v>440</v>
      </c>
    </row>
    <row r="269" spans="1:42" s="692" customFormat="1" ht="15" customHeight="1" thickTop="1" thickBot="1" x14ac:dyDescent="0.2">
      <c r="A269" s="140">
        <v>16</v>
      </c>
      <c r="B269" s="161" t="s">
        <v>111</v>
      </c>
      <c r="C269" s="195" t="s">
        <v>112</v>
      </c>
      <c r="D269" s="65">
        <v>25</v>
      </c>
      <c r="E269" s="66">
        <v>25</v>
      </c>
      <c r="F269" s="66">
        <v>25</v>
      </c>
      <c r="G269" s="66">
        <v>25</v>
      </c>
      <c r="H269" s="67">
        <v>25</v>
      </c>
      <c r="I269" s="65" t="s">
        <v>204</v>
      </c>
      <c r="J269" s="66" t="s">
        <v>204</v>
      </c>
      <c r="K269" s="66" t="s">
        <v>205</v>
      </c>
      <c r="L269" s="66" t="s">
        <v>204</v>
      </c>
      <c r="M269" s="67" t="s">
        <v>204</v>
      </c>
      <c r="N269" s="65" t="s">
        <v>204</v>
      </c>
      <c r="O269" s="66" t="s">
        <v>205</v>
      </c>
      <c r="P269" s="66" t="s">
        <v>205</v>
      </c>
      <c r="Q269" s="66" t="s">
        <v>204</v>
      </c>
      <c r="R269" s="267" t="s">
        <v>204</v>
      </c>
      <c r="S269" s="65" t="s">
        <v>205</v>
      </c>
      <c r="T269" s="66" t="s">
        <v>204</v>
      </c>
      <c r="U269" s="66" t="s">
        <v>205</v>
      </c>
      <c r="V269" s="66" t="s">
        <v>205</v>
      </c>
      <c r="W269" s="67" t="s">
        <v>205</v>
      </c>
      <c r="X269" s="65" t="s">
        <v>205</v>
      </c>
      <c r="Y269" s="66" t="s">
        <v>205</v>
      </c>
      <c r="Z269" s="66" t="s">
        <v>204</v>
      </c>
      <c r="AA269" s="67" t="s">
        <v>204</v>
      </c>
      <c r="AB269" s="65" t="s">
        <v>204</v>
      </c>
      <c r="AC269" s="66" t="s">
        <v>204</v>
      </c>
      <c r="AD269" s="66" t="s">
        <v>205</v>
      </c>
      <c r="AE269" s="67" t="s">
        <v>205</v>
      </c>
      <c r="AF269" s="65">
        <v>100</v>
      </c>
      <c r="AG269" s="66">
        <v>80</v>
      </c>
      <c r="AH269" s="66">
        <v>90</v>
      </c>
      <c r="AI269" s="66">
        <v>90</v>
      </c>
      <c r="AJ269" s="67">
        <v>100</v>
      </c>
      <c r="AK269" s="676">
        <f t="shared" si="122"/>
        <v>735</v>
      </c>
      <c r="AL269" s="45">
        <f>SUM(D269:H269)</f>
        <v>125</v>
      </c>
      <c r="AM269" s="46">
        <f>+((I269="○")*10)+((J269="○")*10)+((K269="○")*10)+((L269="○")*10)+((M269="○")*10)+((N269="○")*10)+((O269="○")*10)+((P269="○")*10)+((Q269="○")*10)+((R269="○")*10)+((S269="○")*10)+((T269="○")*10)+((U269="○")*10)+((V269="○")*10)+((W269="○")*10)</f>
        <v>70</v>
      </c>
      <c r="AN269" s="46">
        <f>+((X269="○")*10)+((Y269="○")*20)+((Z269="○")*30)+((AA269="○")*40)</f>
        <v>30</v>
      </c>
      <c r="AO269" s="46">
        <f>+((AB269="○")*25)+((AC269="○")*25)+((AD269="○")*25)+((AE269="○")*25)</f>
        <v>50</v>
      </c>
      <c r="AP269" s="47">
        <f>SUM(AF269:AJ269)</f>
        <v>460</v>
      </c>
    </row>
    <row r="270" spans="1:42" s="592" customFormat="1" ht="15" customHeight="1" thickTop="1" thickBot="1" x14ac:dyDescent="0.25">
      <c r="A270" s="575">
        <v>17</v>
      </c>
      <c r="B270" s="576" t="s">
        <v>111</v>
      </c>
      <c r="C270" s="581" t="s">
        <v>620</v>
      </c>
      <c r="D270" s="578">
        <v>30</v>
      </c>
      <c r="E270" s="579">
        <v>20</v>
      </c>
      <c r="F270" s="579">
        <v>25</v>
      </c>
      <c r="G270" s="579">
        <v>30</v>
      </c>
      <c r="H270" s="580">
        <v>25</v>
      </c>
      <c r="I270" s="578" t="s">
        <v>204</v>
      </c>
      <c r="J270" s="579" t="s">
        <v>204</v>
      </c>
      <c r="K270" s="579" t="s">
        <v>204</v>
      </c>
      <c r="L270" s="579" t="s">
        <v>204</v>
      </c>
      <c r="M270" s="580" t="s">
        <v>204</v>
      </c>
      <c r="N270" s="578" t="s">
        <v>204</v>
      </c>
      <c r="O270" s="579" t="s">
        <v>205</v>
      </c>
      <c r="P270" s="579" t="s">
        <v>205</v>
      </c>
      <c r="Q270" s="579" t="s">
        <v>205</v>
      </c>
      <c r="R270" s="580" t="s">
        <v>205</v>
      </c>
      <c r="S270" s="578" t="s">
        <v>205</v>
      </c>
      <c r="T270" s="579" t="s">
        <v>205</v>
      </c>
      <c r="U270" s="579" t="s">
        <v>205</v>
      </c>
      <c r="V270" s="579" t="s">
        <v>205</v>
      </c>
      <c r="W270" s="580" t="s">
        <v>205</v>
      </c>
      <c r="X270" s="578" t="s">
        <v>205</v>
      </c>
      <c r="Y270" s="579" t="s">
        <v>204</v>
      </c>
      <c r="Z270" s="579"/>
      <c r="AA270" s="580"/>
      <c r="AB270" s="578" t="s">
        <v>204</v>
      </c>
      <c r="AC270" s="579" t="s">
        <v>204</v>
      </c>
      <c r="AD270" s="579" t="s">
        <v>205</v>
      </c>
      <c r="AE270" s="580" t="s">
        <v>204</v>
      </c>
      <c r="AF270" s="578">
        <v>100</v>
      </c>
      <c r="AG270" s="579">
        <v>100</v>
      </c>
      <c r="AH270" s="579">
        <v>80</v>
      </c>
      <c r="AI270" s="579">
        <v>80</v>
      </c>
      <c r="AJ270" s="580">
        <v>70</v>
      </c>
      <c r="AK270" s="673">
        <f t="shared" si="122"/>
        <v>685</v>
      </c>
      <c r="AL270" s="45">
        <f t="shared" ref="AL270:AL271" si="128">SUM(D270:H270)</f>
        <v>130</v>
      </c>
      <c r="AM270" s="46">
        <f t="shared" ref="AM270:AM271" si="129">+((I270="○")*10)+((J270="○")*10)+((K270="○")*10)+((L270="○")*10)+((M270="○")*10)+((N270="○")*10)+((O270="○")*10)+((P270="○")*10)+((Q270="○")*10)+((R270="○")*10)+((S270="○")*10)+((T270="○")*10)+((U270="○")*10)+((V270="○")*10)+((W270="○")*10)</f>
        <v>90</v>
      </c>
      <c r="AN270" s="46">
        <f t="shared" ref="AN270:AN271" si="130">+((X270="○")*10)+((Y270="○")*20)+((Z270="○")*30)+((AA270="○")*40)</f>
        <v>10</v>
      </c>
      <c r="AO270" s="46">
        <f t="shared" ref="AO270:AO271" si="131">+((AB270="○")*25)+((AC270="○")*25)+((AD270="○")*25)+((AE270="○")*25)</f>
        <v>25</v>
      </c>
      <c r="AP270" s="47">
        <f t="shared" ref="AP270:AP271" si="132">SUM(AF270:AJ270)</f>
        <v>430</v>
      </c>
    </row>
    <row r="271" spans="1:42" s="692" customFormat="1" ht="15" customHeight="1" thickTop="1" thickBot="1" x14ac:dyDescent="0.2">
      <c r="A271" s="575">
        <v>18</v>
      </c>
      <c r="B271" s="674" t="s">
        <v>111</v>
      </c>
      <c r="C271" s="581" t="s">
        <v>636</v>
      </c>
      <c r="D271" s="578">
        <v>20</v>
      </c>
      <c r="E271" s="579">
        <v>25</v>
      </c>
      <c r="F271" s="579">
        <v>30</v>
      </c>
      <c r="G271" s="579">
        <v>25</v>
      </c>
      <c r="H271" s="580">
        <v>30</v>
      </c>
      <c r="I271" s="578" t="s">
        <v>204</v>
      </c>
      <c r="J271" s="579" t="s">
        <v>204</v>
      </c>
      <c r="K271" s="579" t="s">
        <v>204</v>
      </c>
      <c r="L271" s="579" t="s">
        <v>204</v>
      </c>
      <c r="M271" s="580" t="s">
        <v>205</v>
      </c>
      <c r="N271" s="578" t="s">
        <v>204</v>
      </c>
      <c r="O271" s="579" t="s">
        <v>204</v>
      </c>
      <c r="P271" s="579" t="s">
        <v>205</v>
      </c>
      <c r="Q271" s="579" t="s">
        <v>205</v>
      </c>
      <c r="R271" s="580" t="s">
        <v>204</v>
      </c>
      <c r="S271" s="578" t="s">
        <v>204</v>
      </c>
      <c r="T271" s="579" t="s">
        <v>204</v>
      </c>
      <c r="U271" s="579" t="s">
        <v>205</v>
      </c>
      <c r="V271" s="579" t="s">
        <v>205</v>
      </c>
      <c r="W271" s="580" t="s">
        <v>204</v>
      </c>
      <c r="X271" s="578" t="s">
        <v>204</v>
      </c>
      <c r="Y271" s="579"/>
      <c r="Z271" s="579"/>
      <c r="AA271" s="580"/>
      <c r="AB271" s="578" t="s">
        <v>204</v>
      </c>
      <c r="AC271" s="579" t="s">
        <v>205</v>
      </c>
      <c r="AD271" s="579" t="s">
        <v>204</v>
      </c>
      <c r="AE271" s="580" t="s">
        <v>204</v>
      </c>
      <c r="AF271" s="578">
        <v>80</v>
      </c>
      <c r="AG271" s="579">
        <v>70</v>
      </c>
      <c r="AH271" s="579">
        <v>100</v>
      </c>
      <c r="AI271" s="579">
        <v>100</v>
      </c>
      <c r="AJ271" s="580">
        <v>70</v>
      </c>
      <c r="AK271" s="673">
        <f t="shared" si="122"/>
        <v>625</v>
      </c>
      <c r="AL271" s="677">
        <f t="shared" si="128"/>
        <v>130</v>
      </c>
      <c r="AM271" s="678">
        <f t="shared" si="129"/>
        <v>50</v>
      </c>
      <c r="AN271" s="678">
        <f t="shared" si="130"/>
        <v>0</v>
      </c>
      <c r="AO271" s="678">
        <f t="shared" si="131"/>
        <v>25</v>
      </c>
      <c r="AP271" s="679">
        <f t="shared" si="132"/>
        <v>420</v>
      </c>
    </row>
    <row r="272" spans="1:42" ht="15" customHeight="1" thickBot="1" x14ac:dyDescent="0.2">
      <c r="AA272" s="359" t="s">
        <v>196</v>
      </c>
      <c r="AL272" s="51" t="s">
        <v>196</v>
      </c>
      <c r="AM272" s="51" t="s">
        <v>246</v>
      </c>
      <c r="AN272" s="51" t="s">
        <v>246</v>
      </c>
      <c r="AO272" s="51" t="s">
        <v>246</v>
      </c>
      <c r="AP272" s="51" t="s">
        <v>196</v>
      </c>
    </row>
    <row r="273" spans="1:42" ht="15" customHeight="1" thickBot="1" x14ac:dyDescent="0.2">
      <c r="A273" s="143"/>
      <c r="B273" s="81" t="s">
        <v>50</v>
      </c>
      <c r="C273" s="197" t="s">
        <v>1</v>
      </c>
      <c r="D273" s="740" t="s">
        <v>242</v>
      </c>
      <c r="E273" s="741"/>
      <c r="F273" s="741"/>
      <c r="G273" s="741"/>
      <c r="H273" s="742"/>
      <c r="I273" s="741" t="s">
        <v>3</v>
      </c>
      <c r="J273" s="741"/>
      <c r="K273" s="741"/>
      <c r="L273" s="741"/>
      <c r="M273" s="741"/>
      <c r="N273" s="741" t="s">
        <v>4</v>
      </c>
      <c r="O273" s="741"/>
      <c r="P273" s="741"/>
      <c r="Q273" s="741"/>
      <c r="R273" s="741"/>
      <c r="S273" s="741" t="s">
        <v>5</v>
      </c>
      <c r="T273" s="741"/>
      <c r="U273" s="741"/>
      <c r="V273" s="741"/>
      <c r="W273" s="751"/>
      <c r="X273" s="743" t="s">
        <v>6</v>
      </c>
      <c r="Y273" s="744"/>
      <c r="Z273" s="744"/>
      <c r="AA273" s="745"/>
      <c r="AB273" s="750" t="s">
        <v>7</v>
      </c>
      <c r="AC273" s="741"/>
      <c r="AD273" s="741"/>
      <c r="AE273" s="741"/>
      <c r="AF273" s="740" t="s">
        <v>8</v>
      </c>
      <c r="AG273" s="741"/>
      <c r="AH273" s="741"/>
      <c r="AI273" s="741"/>
      <c r="AJ273" s="742"/>
      <c r="AK273" s="81" t="s">
        <v>9</v>
      </c>
      <c r="AL273" s="58" t="s">
        <v>242</v>
      </c>
      <c r="AM273" s="59" t="s">
        <v>243</v>
      </c>
      <c r="AN273" s="59" t="s">
        <v>244</v>
      </c>
      <c r="AO273" s="59" t="s">
        <v>245</v>
      </c>
      <c r="AP273" s="60" t="s">
        <v>247</v>
      </c>
    </row>
    <row r="274" spans="1:42" ht="15" customHeight="1" thickBot="1" x14ac:dyDescent="0.2">
      <c r="A274" s="152">
        <v>6</v>
      </c>
      <c r="B274" s="80" t="s">
        <v>144</v>
      </c>
      <c r="C274" s="229" t="s">
        <v>121</v>
      </c>
      <c r="D274" s="244">
        <v>20</v>
      </c>
      <c r="E274" s="245">
        <v>15</v>
      </c>
      <c r="F274" s="245">
        <v>5</v>
      </c>
      <c r="G274" s="245">
        <v>5</v>
      </c>
      <c r="H274" s="281">
        <v>5</v>
      </c>
      <c r="I274" s="247" t="s">
        <v>204</v>
      </c>
      <c r="J274" s="248" t="s">
        <v>205</v>
      </c>
      <c r="K274" s="248" t="s">
        <v>204</v>
      </c>
      <c r="L274" s="248" t="s">
        <v>204</v>
      </c>
      <c r="M274" s="249" t="s">
        <v>204</v>
      </c>
      <c r="N274" s="330" t="s">
        <v>204</v>
      </c>
      <c r="O274" s="248" t="s">
        <v>204</v>
      </c>
      <c r="P274" s="248" t="s">
        <v>204</v>
      </c>
      <c r="Q274" s="248" t="s">
        <v>204</v>
      </c>
      <c r="R274" s="250" t="s">
        <v>204</v>
      </c>
      <c r="S274" s="247" t="s">
        <v>204</v>
      </c>
      <c r="T274" s="248" t="s">
        <v>204</v>
      </c>
      <c r="U274" s="248" t="s">
        <v>204</v>
      </c>
      <c r="V274" s="248" t="s">
        <v>204</v>
      </c>
      <c r="W274" s="249" t="s">
        <v>204</v>
      </c>
      <c r="X274" s="330" t="s">
        <v>204</v>
      </c>
      <c r="Y274" s="248" t="s">
        <v>181</v>
      </c>
      <c r="Z274" s="248" t="s">
        <v>181</v>
      </c>
      <c r="AA274" s="250" t="s">
        <v>181</v>
      </c>
      <c r="AB274" s="247" t="s">
        <v>205</v>
      </c>
      <c r="AC274" s="248" t="s">
        <v>204</v>
      </c>
      <c r="AD274" s="248" t="s">
        <v>205</v>
      </c>
      <c r="AE274" s="249" t="s">
        <v>204</v>
      </c>
      <c r="AF274" s="282">
        <v>80</v>
      </c>
      <c r="AG274" s="245">
        <v>80</v>
      </c>
      <c r="AH274" s="245">
        <v>70</v>
      </c>
      <c r="AI274" s="245">
        <v>0</v>
      </c>
      <c r="AJ274" s="246">
        <v>0</v>
      </c>
      <c r="AK274" s="26">
        <f t="shared" ref="AK274:AK282" si="133">SUM(AL274:AP274)</f>
        <v>340</v>
      </c>
      <c r="AL274" s="42">
        <f t="shared" si="100"/>
        <v>50</v>
      </c>
      <c r="AM274" s="43">
        <f t="shared" si="101"/>
        <v>10</v>
      </c>
      <c r="AN274" s="43">
        <f t="shared" si="102"/>
        <v>0</v>
      </c>
      <c r="AO274" s="43">
        <f t="shared" si="103"/>
        <v>50</v>
      </c>
      <c r="AP274" s="44">
        <f t="shared" ref="AP274:AP279" si="134">SUM(AF274:AJ274)</f>
        <v>230</v>
      </c>
    </row>
    <row r="275" spans="1:42" ht="15" customHeight="1" thickTop="1" thickBot="1" x14ac:dyDescent="0.2">
      <c r="A275" s="147">
        <v>7</v>
      </c>
      <c r="B275" s="137" t="s">
        <v>144</v>
      </c>
      <c r="C275" s="190" t="s">
        <v>121</v>
      </c>
      <c r="D275" s="62">
        <v>15</v>
      </c>
      <c r="E275" s="63">
        <v>20</v>
      </c>
      <c r="F275" s="63">
        <v>20</v>
      </c>
      <c r="G275" s="63">
        <v>25</v>
      </c>
      <c r="H275" s="355">
        <v>30</v>
      </c>
      <c r="I275" s="21" t="s">
        <v>204</v>
      </c>
      <c r="J275" s="18" t="s">
        <v>204</v>
      </c>
      <c r="K275" s="18" t="s">
        <v>205</v>
      </c>
      <c r="L275" s="18" t="s">
        <v>204</v>
      </c>
      <c r="M275" s="22" t="s">
        <v>204</v>
      </c>
      <c r="N275" s="68" t="s">
        <v>204</v>
      </c>
      <c r="O275" s="18" t="s">
        <v>204</v>
      </c>
      <c r="P275" s="18" t="s">
        <v>204</v>
      </c>
      <c r="Q275" s="18" t="s">
        <v>204</v>
      </c>
      <c r="R275" s="256" t="s">
        <v>205</v>
      </c>
      <c r="S275" s="21" t="s">
        <v>204</v>
      </c>
      <c r="T275" s="18" t="s">
        <v>204</v>
      </c>
      <c r="U275" s="18" t="s">
        <v>204</v>
      </c>
      <c r="V275" s="18" t="s">
        <v>204</v>
      </c>
      <c r="W275" s="22" t="s">
        <v>204</v>
      </c>
      <c r="X275" s="68" t="s">
        <v>204</v>
      </c>
      <c r="Y275" s="18" t="s">
        <v>181</v>
      </c>
      <c r="Z275" s="18" t="s">
        <v>181</v>
      </c>
      <c r="AA275" s="256" t="s">
        <v>181</v>
      </c>
      <c r="AB275" s="21" t="s">
        <v>204</v>
      </c>
      <c r="AC275" s="18" t="s">
        <v>204</v>
      </c>
      <c r="AD275" s="18" t="s">
        <v>204</v>
      </c>
      <c r="AE275" s="22" t="s">
        <v>204</v>
      </c>
      <c r="AF275" s="356">
        <v>50</v>
      </c>
      <c r="AG275" s="63">
        <v>50</v>
      </c>
      <c r="AH275" s="63">
        <v>80</v>
      </c>
      <c r="AI275" s="63">
        <v>80</v>
      </c>
      <c r="AJ275" s="64">
        <v>90</v>
      </c>
      <c r="AK275" s="28">
        <f t="shared" si="133"/>
        <v>480</v>
      </c>
      <c r="AL275" s="49">
        <f t="shared" si="100"/>
        <v>110</v>
      </c>
      <c r="AM275" s="48">
        <f t="shared" si="101"/>
        <v>20</v>
      </c>
      <c r="AN275" s="48">
        <f t="shared" si="102"/>
        <v>0</v>
      </c>
      <c r="AO275" s="48">
        <f t="shared" si="103"/>
        <v>0</v>
      </c>
      <c r="AP275" s="50">
        <f t="shared" si="134"/>
        <v>350</v>
      </c>
    </row>
    <row r="276" spans="1:42" ht="15" customHeight="1" thickTop="1" thickBot="1" x14ac:dyDescent="0.2">
      <c r="A276" s="148">
        <v>8</v>
      </c>
      <c r="B276" s="137" t="s">
        <v>144</v>
      </c>
      <c r="C276" s="190" t="s">
        <v>121</v>
      </c>
      <c r="D276" s="19">
        <v>5</v>
      </c>
      <c r="E276" s="17">
        <v>15</v>
      </c>
      <c r="F276" s="17">
        <v>25</v>
      </c>
      <c r="G276" s="17">
        <v>30</v>
      </c>
      <c r="H276" s="260">
        <v>30</v>
      </c>
      <c r="I276" s="21" t="s">
        <v>204</v>
      </c>
      <c r="J276" s="18" t="s">
        <v>204</v>
      </c>
      <c r="K276" s="18" t="s">
        <v>204</v>
      </c>
      <c r="L276" s="18" t="s">
        <v>205</v>
      </c>
      <c r="M276" s="22" t="s">
        <v>205</v>
      </c>
      <c r="N276" s="68" t="s">
        <v>204</v>
      </c>
      <c r="O276" s="18" t="s">
        <v>204</v>
      </c>
      <c r="P276" s="18" t="s">
        <v>204</v>
      </c>
      <c r="Q276" s="18" t="s">
        <v>205</v>
      </c>
      <c r="R276" s="256" t="s">
        <v>204</v>
      </c>
      <c r="S276" s="21" t="s">
        <v>205</v>
      </c>
      <c r="T276" s="18" t="s">
        <v>204</v>
      </c>
      <c r="U276" s="18" t="s">
        <v>204</v>
      </c>
      <c r="V276" s="18" t="s">
        <v>204</v>
      </c>
      <c r="W276" s="22" t="s">
        <v>204</v>
      </c>
      <c r="X276" s="68" t="s">
        <v>205</v>
      </c>
      <c r="Y276" s="18" t="s">
        <v>204</v>
      </c>
      <c r="Z276" s="18" t="s">
        <v>181</v>
      </c>
      <c r="AA276" s="256" t="s">
        <v>181</v>
      </c>
      <c r="AB276" s="21" t="s">
        <v>204</v>
      </c>
      <c r="AC276" s="18" t="s">
        <v>204</v>
      </c>
      <c r="AD276" s="18" t="s">
        <v>204</v>
      </c>
      <c r="AE276" s="20" t="s">
        <v>204</v>
      </c>
      <c r="AF276" s="69">
        <v>70</v>
      </c>
      <c r="AG276" s="17">
        <v>50</v>
      </c>
      <c r="AH276" s="17">
        <v>70</v>
      </c>
      <c r="AI276" s="17">
        <v>50</v>
      </c>
      <c r="AJ276" s="20">
        <v>50</v>
      </c>
      <c r="AK276" s="29">
        <f t="shared" si="133"/>
        <v>445</v>
      </c>
      <c r="AL276" s="49">
        <f t="shared" si="100"/>
        <v>105</v>
      </c>
      <c r="AM276" s="48">
        <f t="shared" si="101"/>
        <v>40</v>
      </c>
      <c r="AN276" s="48">
        <f t="shared" si="102"/>
        <v>10</v>
      </c>
      <c r="AO276" s="48">
        <f t="shared" si="103"/>
        <v>0</v>
      </c>
      <c r="AP276" s="50">
        <f t="shared" si="134"/>
        <v>290</v>
      </c>
    </row>
    <row r="277" spans="1:42" ht="15" customHeight="1" thickTop="1" thickBot="1" x14ac:dyDescent="0.2">
      <c r="A277" s="148">
        <v>9</v>
      </c>
      <c r="B277" s="137" t="s">
        <v>144</v>
      </c>
      <c r="C277" s="190" t="s">
        <v>121</v>
      </c>
      <c r="D277" s="19">
        <v>25</v>
      </c>
      <c r="E277" s="17">
        <v>30</v>
      </c>
      <c r="F277" s="17">
        <v>25</v>
      </c>
      <c r="G277" s="17">
        <v>25</v>
      </c>
      <c r="H277" s="260">
        <v>20</v>
      </c>
      <c r="I277" s="19" t="s">
        <v>205</v>
      </c>
      <c r="J277" s="17" t="s">
        <v>205</v>
      </c>
      <c r="K277" s="17" t="s">
        <v>204</v>
      </c>
      <c r="L277" s="17" t="s">
        <v>204</v>
      </c>
      <c r="M277" s="20" t="s">
        <v>204</v>
      </c>
      <c r="N277" s="69" t="s">
        <v>204</v>
      </c>
      <c r="O277" s="17" t="s">
        <v>205</v>
      </c>
      <c r="P277" s="17" t="s">
        <v>204</v>
      </c>
      <c r="Q277" s="17" t="s">
        <v>204</v>
      </c>
      <c r="R277" s="260" t="s">
        <v>204</v>
      </c>
      <c r="S277" s="19" t="s">
        <v>204</v>
      </c>
      <c r="T277" s="17" t="s">
        <v>204</v>
      </c>
      <c r="U277" s="17" t="s">
        <v>204</v>
      </c>
      <c r="V277" s="17" t="s">
        <v>204</v>
      </c>
      <c r="W277" s="20" t="s">
        <v>204</v>
      </c>
      <c r="X277" s="69" t="s">
        <v>204</v>
      </c>
      <c r="Y277" s="17" t="s">
        <v>181</v>
      </c>
      <c r="Z277" s="17" t="s">
        <v>181</v>
      </c>
      <c r="AA277" s="260" t="s">
        <v>181</v>
      </c>
      <c r="AB277" s="19" t="s">
        <v>204</v>
      </c>
      <c r="AC277" s="17" t="s">
        <v>204</v>
      </c>
      <c r="AD277" s="260" t="s">
        <v>204</v>
      </c>
      <c r="AE277" s="20" t="s">
        <v>205</v>
      </c>
      <c r="AF277" s="69">
        <v>70</v>
      </c>
      <c r="AG277" s="17">
        <v>80</v>
      </c>
      <c r="AH277" s="17">
        <v>50</v>
      </c>
      <c r="AI277" s="17">
        <v>70</v>
      </c>
      <c r="AJ277" s="20">
        <v>80</v>
      </c>
      <c r="AK277" s="29">
        <f t="shared" si="133"/>
        <v>530</v>
      </c>
      <c r="AL277" s="49">
        <f t="shared" si="100"/>
        <v>125</v>
      </c>
      <c r="AM277" s="48">
        <f t="shared" si="101"/>
        <v>30</v>
      </c>
      <c r="AN277" s="48">
        <f t="shared" si="102"/>
        <v>0</v>
      </c>
      <c r="AO277" s="48">
        <f t="shared" si="103"/>
        <v>25</v>
      </c>
      <c r="AP277" s="50">
        <f t="shared" si="134"/>
        <v>350</v>
      </c>
    </row>
    <row r="278" spans="1:42" ht="15" customHeight="1" thickTop="1" thickBot="1" x14ac:dyDescent="0.2">
      <c r="A278" s="148">
        <v>10</v>
      </c>
      <c r="B278" s="73" t="s">
        <v>144</v>
      </c>
      <c r="C278" s="191" t="s">
        <v>387</v>
      </c>
      <c r="D278" s="19"/>
      <c r="E278" s="17"/>
      <c r="F278" s="17"/>
      <c r="G278" s="17"/>
      <c r="H278" s="260"/>
      <c r="I278" s="45"/>
      <c r="J278" s="46"/>
      <c r="K278" s="46"/>
      <c r="L278" s="46"/>
      <c r="M278" s="47"/>
      <c r="N278" s="360"/>
      <c r="O278" s="331"/>
      <c r="P278" s="331"/>
      <c r="Q278" s="331"/>
      <c r="R278" s="181"/>
      <c r="S278" s="72"/>
      <c r="T278" s="331"/>
      <c r="U278" s="331"/>
      <c r="V278" s="331"/>
      <c r="W278" s="164"/>
      <c r="X278" s="360"/>
      <c r="Y278" s="331"/>
      <c r="Z278" s="331"/>
      <c r="AA278" s="181"/>
      <c r="AB278" s="72"/>
      <c r="AC278" s="331"/>
      <c r="AD278" s="331"/>
      <c r="AE278" s="164"/>
      <c r="AF278" s="69"/>
      <c r="AG278" s="17"/>
      <c r="AH278" s="17"/>
      <c r="AI278" s="17"/>
      <c r="AJ278" s="20"/>
      <c r="AK278" s="29">
        <f t="shared" si="133"/>
        <v>0</v>
      </c>
      <c r="AL278" s="45">
        <f t="shared" si="100"/>
        <v>0</v>
      </c>
      <c r="AM278" s="46">
        <f t="shared" si="101"/>
        <v>0</v>
      </c>
      <c r="AN278" s="46">
        <f t="shared" si="102"/>
        <v>0</v>
      </c>
      <c r="AO278" s="46">
        <f t="shared" si="103"/>
        <v>0</v>
      </c>
      <c r="AP278" s="47">
        <f t="shared" si="134"/>
        <v>0</v>
      </c>
    </row>
    <row r="279" spans="1:42" ht="15" customHeight="1" thickTop="1" thickBot="1" x14ac:dyDescent="0.2">
      <c r="A279" s="148">
        <v>11</v>
      </c>
      <c r="B279" s="73" t="s">
        <v>222</v>
      </c>
      <c r="C279" s="191" t="s">
        <v>362</v>
      </c>
      <c r="D279" s="19">
        <v>25</v>
      </c>
      <c r="E279" s="17">
        <v>15</v>
      </c>
      <c r="F279" s="17">
        <v>15</v>
      </c>
      <c r="G279" s="17">
        <v>30</v>
      </c>
      <c r="H279" s="260">
        <v>5</v>
      </c>
      <c r="I279" s="19" t="s">
        <v>204</v>
      </c>
      <c r="J279" s="17" t="s">
        <v>205</v>
      </c>
      <c r="K279" s="17" t="s">
        <v>204</v>
      </c>
      <c r="L279" s="17" t="s">
        <v>205</v>
      </c>
      <c r="M279" s="20" t="s">
        <v>204</v>
      </c>
      <c r="N279" s="69" t="s">
        <v>204</v>
      </c>
      <c r="O279" s="17" t="s">
        <v>204</v>
      </c>
      <c r="P279" s="17" t="s">
        <v>204</v>
      </c>
      <c r="Q279" s="17" t="s">
        <v>204</v>
      </c>
      <c r="R279" s="260" t="s">
        <v>204</v>
      </c>
      <c r="S279" s="19" t="s">
        <v>204</v>
      </c>
      <c r="T279" s="17" t="s">
        <v>204</v>
      </c>
      <c r="U279" s="17" t="s">
        <v>204</v>
      </c>
      <c r="V279" s="17" t="s">
        <v>204</v>
      </c>
      <c r="W279" s="20" t="s">
        <v>204</v>
      </c>
      <c r="X279" s="69" t="s">
        <v>204</v>
      </c>
      <c r="Y279" s="17"/>
      <c r="Z279" s="17"/>
      <c r="AA279" s="260"/>
      <c r="AB279" s="19" t="s">
        <v>204</v>
      </c>
      <c r="AC279" s="17" t="s">
        <v>204</v>
      </c>
      <c r="AD279" s="17" t="s">
        <v>204</v>
      </c>
      <c r="AE279" s="20" t="s">
        <v>204</v>
      </c>
      <c r="AF279" s="69">
        <v>0</v>
      </c>
      <c r="AG279" s="17">
        <v>90</v>
      </c>
      <c r="AH279" s="17">
        <v>0</v>
      </c>
      <c r="AI279" s="17">
        <v>80</v>
      </c>
      <c r="AJ279" s="20">
        <v>70</v>
      </c>
      <c r="AK279" s="29">
        <f t="shared" si="133"/>
        <v>350</v>
      </c>
      <c r="AL279" s="45">
        <f t="shared" si="100"/>
        <v>90</v>
      </c>
      <c r="AM279" s="46">
        <f t="shared" si="101"/>
        <v>20</v>
      </c>
      <c r="AN279" s="46">
        <f t="shared" si="102"/>
        <v>0</v>
      </c>
      <c r="AO279" s="46">
        <f t="shared" si="103"/>
        <v>0</v>
      </c>
      <c r="AP279" s="47">
        <f t="shared" si="134"/>
        <v>240</v>
      </c>
    </row>
    <row r="280" spans="1:42" ht="15" customHeight="1" thickTop="1" thickBot="1" x14ac:dyDescent="0.2">
      <c r="A280" s="148">
        <v>13</v>
      </c>
      <c r="B280" s="73" t="s">
        <v>222</v>
      </c>
      <c r="C280" s="191" t="s">
        <v>313</v>
      </c>
      <c r="D280" s="19">
        <v>30</v>
      </c>
      <c r="E280" s="17">
        <v>15</v>
      </c>
      <c r="F280" s="17">
        <v>20</v>
      </c>
      <c r="G280" s="17">
        <v>25</v>
      </c>
      <c r="H280" s="260">
        <v>20</v>
      </c>
      <c r="I280" s="19" t="s">
        <v>204</v>
      </c>
      <c r="J280" s="17" t="s">
        <v>204</v>
      </c>
      <c r="K280" s="17" t="s">
        <v>204</v>
      </c>
      <c r="L280" s="17" t="s">
        <v>204</v>
      </c>
      <c r="M280" s="20" t="s">
        <v>204</v>
      </c>
      <c r="N280" s="69" t="s">
        <v>204</v>
      </c>
      <c r="O280" s="17" t="s">
        <v>204</v>
      </c>
      <c r="P280" s="17" t="s">
        <v>204</v>
      </c>
      <c r="Q280" s="17" t="s">
        <v>205</v>
      </c>
      <c r="R280" s="260" t="s">
        <v>204</v>
      </c>
      <c r="S280" s="19" t="s">
        <v>205</v>
      </c>
      <c r="T280" s="17" t="s">
        <v>204</v>
      </c>
      <c r="U280" s="17" t="s">
        <v>204</v>
      </c>
      <c r="V280" s="17" t="s">
        <v>204</v>
      </c>
      <c r="W280" s="20" t="s">
        <v>204</v>
      </c>
      <c r="X280" s="69" t="s">
        <v>204</v>
      </c>
      <c r="Y280" s="17"/>
      <c r="Z280" s="17"/>
      <c r="AA280" s="260"/>
      <c r="AB280" s="19" t="s">
        <v>205</v>
      </c>
      <c r="AC280" s="17" t="s">
        <v>205</v>
      </c>
      <c r="AD280" s="17" t="s">
        <v>204</v>
      </c>
      <c r="AE280" s="20" t="s">
        <v>204</v>
      </c>
      <c r="AF280" s="69">
        <v>50</v>
      </c>
      <c r="AG280" s="17">
        <v>50</v>
      </c>
      <c r="AH280" s="17">
        <v>70</v>
      </c>
      <c r="AI280" s="17">
        <v>90</v>
      </c>
      <c r="AJ280" s="20">
        <v>70</v>
      </c>
      <c r="AK280" s="29">
        <f t="shared" si="133"/>
        <v>510</v>
      </c>
      <c r="AL280" s="45">
        <f t="shared" ref="AL280" si="135">SUM(D280:H280)</f>
        <v>110</v>
      </c>
      <c r="AM280" s="46">
        <f t="shared" ref="AM280" si="136">+((I280="○")*10)+((J280="○")*10)+((K280="○")*10)+((L280="○")*10)+((M280="○")*10)+((N280="○")*10)+((O280="○")*10)+((P280="○")*10)+((Q280="○")*10)+((R280="○")*10)+((S280="○")*10)+((T280="○")*10)+((U280="○")*10)+((V280="○")*10)+((W280="○")*10)</f>
        <v>20</v>
      </c>
      <c r="AN280" s="46">
        <f t="shared" ref="AN280" si="137">+((X280="○")*10)+((Y280="○")*20)+((Z280="○")*30)+((AA280="○")*40)</f>
        <v>0</v>
      </c>
      <c r="AO280" s="46">
        <f t="shared" ref="AO280" si="138">+((AB280="○")*25)+((AC280="○")*25)+((AD280="○")*25)+((AE280="○")*25)</f>
        <v>50</v>
      </c>
      <c r="AP280" s="47">
        <f t="shared" ref="AP280" si="139">SUM(AF280:AJ280)</f>
        <v>330</v>
      </c>
    </row>
    <row r="281" spans="1:42" s="756" customFormat="1" ht="15" customHeight="1" thickTop="1" thickBot="1" x14ac:dyDescent="0.2">
      <c r="A281" s="139">
        <v>14</v>
      </c>
      <c r="B281" s="160" t="s">
        <v>222</v>
      </c>
      <c r="C281" s="192" t="s">
        <v>526</v>
      </c>
      <c r="D281" s="17">
        <v>25</v>
      </c>
      <c r="E281" s="17">
        <v>20</v>
      </c>
      <c r="F281" s="17">
        <v>30</v>
      </c>
      <c r="G281" s="17">
        <v>5</v>
      </c>
      <c r="H281" s="260">
        <v>5</v>
      </c>
      <c r="I281" s="19" t="s">
        <v>204</v>
      </c>
      <c r="J281" s="17" t="s">
        <v>204</v>
      </c>
      <c r="K281" s="17" t="s">
        <v>205</v>
      </c>
      <c r="L281" s="17" t="s">
        <v>204</v>
      </c>
      <c r="M281" s="20" t="s">
        <v>204</v>
      </c>
      <c r="N281" s="69" t="s">
        <v>204</v>
      </c>
      <c r="O281" s="17" t="s">
        <v>205</v>
      </c>
      <c r="P281" s="17" t="s">
        <v>204</v>
      </c>
      <c r="Q281" s="17" t="s">
        <v>205</v>
      </c>
      <c r="R281" s="260" t="s">
        <v>204</v>
      </c>
      <c r="S281" s="19" t="s">
        <v>204</v>
      </c>
      <c r="T281" s="17" t="s">
        <v>205</v>
      </c>
      <c r="U281" s="17" t="s">
        <v>204</v>
      </c>
      <c r="V281" s="17" t="s">
        <v>205</v>
      </c>
      <c r="W281" s="20" t="s">
        <v>204</v>
      </c>
      <c r="X281" s="69" t="s">
        <v>204</v>
      </c>
      <c r="Y281" s="17" t="s">
        <v>204</v>
      </c>
      <c r="Z281" s="17" t="s">
        <v>204</v>
      </c>
      <c r="AA281" s="260" t="s">
        <v>204</v>
      </c>
      <c r="AB281" s="19" t="s">
        <v>204</v>
      </c>
      <c r="AC281" s="17" t="s">
        <v>205</v>
      </c>
      <c r="AD281" s="17" t="s">
        <v>204</v>
      </c>
      <c r="AE281" s="20" t="s">
        <v>204</v>
      </c>
      <c r="AF281" s="69">
        <v>100</v>
      </c>
      <c r="AG281" s="17">
        <v>80</v>
      </c>
      <c r="AH281" s="17">
        <v>50</v>
      </c>
      <c r="AI281" s="17">
        <v>100</v>
      </c>
      <c r="AJ281" s="17">
        <v>80</v>
      </c>
      <c r="AK281" s="78">
        <f t="shared" si="133"/>
        <v>570</v>
      </c>
      <c r="AL281" s="45">
        <f t="shared" ref="AL281" si="140">SUM(D281:H281)</f>
        <v>85</v>
      </c>
      <c r="AM281" s="46">
        <f t="shared" ref="AM281" si="141">+((I281="○")*10)+((J281="○")*10)+((K281="○")*10)+((L281="○")*10)+((M281="○")*10)+((N281="○")*10)+((O281="○")*10)+((P281="○")*10)+((Q281="○")*10)+((R281="○")*10)+((S281="○")*10)+((T281="○")*10)+((U281="○")*10)+((V281="○")*10)+((W281="○")*10)</f>
        <v>50</v>
      </c>
      <c r="AN281" s="46">
        <f t="shared" ref="AN281" si="142">+((X281="○")*10)+((Y281="○")*20)+((Z281="○")*30)+((AA281="○")*40)</f>
        <v>0</v>
      </c>
      <c r="AO281" s="46">
        <f t="shared" ref="AO281" si="143">+((AB281="○")*25)+((AC281="○")*25)+((AD281="○")*25)+((AE281="○")*25)</f>
        <v>25</v>
      </c>
      <c r="AP281" s="47">
        <f t="shared" ref="AP281" si="144">SUM(AF281:AJ281)</f>
        <v>410</v>
      </c>
    </row>
    <row r="282" spans="1:42" s="756" customFormat="1" ht="15" customHeight="1" thickTop="1" thickBot="1" x14ac:dyDescent="0.2">
      <c r="A282" s="139">
        <v>16</v>
      </c>
      <c r="B282" s="160" t="s">
        <v>222</v>
      </c>
      <c r="C282" s="192" t="s">
        <v>591</v>
      </c>
      <c r="D282" s="19">
        <v>5</v>
      </c>
      <c r="E282" s="17">
        <v>30</v>
      </c>
      <c r="F282" s="17">
        <v>15</v>
      </c>
      <c r="G282" s="17">
        <v>20</v>
      </c>
      <c r="H282" s="20">
        <v>20</v>
      </c>
      <c r="I282" s="19" t="s">
        <v>204</v>
      </c>
      <c r="J282" s="17" t="s">
        <v>204</v>
      </c>
      <c r="K282" s="17" t="s">
        <v>205</v>
      </c>
      <c r="L282" s="17" t="s">
        <v>204</v>
      </c>
      <c r="M282" s="20" t="s">
        <v>204</v>
      </c>
      <c r="N282" s="19" t="s">
        <v>204</v>
      </c>
      <c r="O282" s="17" t="s">
        <v>205</v>
      </c>
      <c r="P282" s="17" t="s">
        <v>204</v>
      </c>
      <c r="Q282" s="17" t="s">
        <v>204</v>
      </c>
      <c r="R282" s="260" t="s">
        <v>204</v>
      </c>
      <c r="S282" s="19" t="s">
        <v>204</v>
      </c>
      <c r="T282" s="17" t="s">
        <v>204</v>
      </c>
      <c r="U282" s="17" t="s">
        <v>204</v>
      </c>
      <c r="V282" s="17" t="s">
        <v>204</v>
      </c>
      <c r="W282" s="20" t="s">
        <v>204</v>
      </c>
      <c r="X282" s="19" t="s">
        <v>204</v>
      </c>
      <c r="Y282" s="17" t="s">
        <v>204</v>
      </c>
      <c r="Z282" s="17" t="s">
        <v>204</v>
      </c>
      <c r="AA282" s="20" t="s">
        <v>204</v>
      </c>
      <c r="AB282" s="19" t="s">
        <v>204</v>
      </c>
      <c r="AC282" s="17" t="s">
        <v>204</v>
      </c>
      <c r="AD282" s="17" t="s">
        <v>204</v>
      </c>
      <c r="AE282" s="20" t="s">
        <v>204</v>
      </c>
      <c r="AF282" s="19">
        <v>50</v>
      </c>
      <c r="AG282" s="17">
        <v>50</v>
      </c>
      <c r="AH282" s="17">
        <v>50</v>
      </c>
      <c r="AI282" s="17">
        <v>80</v>
      </c>
      <c r="AJ282" s="20"/>
      <c r="AK282" s="132">
        <f t="shared" si="133"/>
        <v>340</v>
      </c>
      <c r="AL282" s="45">
        <f>SUM(D282:H282)</f>
        <v>90</v>
      </c>
      <c r="AM282" s="46">
        <f>+((I282="○")*10)+((J282="○")*10)+((K282="○")*10)+((L282="○")*10)+((M282="○")*10)+((N282="○")*10)+((O282="○")*10)+((P282="○")*10)+((Q282="○")*10)+((R282="○")*10)+((S282="○")*10)+((T282="○")*10)+((U282="○")*10)+((V282="○")*10)+((W282="○")*10)</f>
        <v>20</v>
      </c>
      <c r="AN282" s="46">
        <f>+((X282="○")*10)+((Y282="○")*20)+((Z282="○")*30)+((AA282="○")*40)</f>
        <v>0</v>
      </c>
      <c r="AO282" s="46">
        <f>+((AB282="○")*25)+((AC282="○")*25)+((AD282="○")*25)+((AE282="○")*25)</f>
        <v>0</v>
      </c>
      <c r="AP282" s="47">
        <f>SUM(AF282:AJ282)</f>
        <v>230</v>
      </c>
    </row>
    <row r="283" spans="1:42" s="592" customFormat="1" ht="15" customHeight="1" thickTop="1" thickBot="1" x14ac:dyDescent="0.25">
      <c r="A283" s="140">
        <v>17</v>
      </c>
      <c r="B283" s="574" t="s">
        <v>222</v>
      </c>
      <c r="C283" s="582" t="s">
        <v>622</v>
      </c>
      <c r="D283" s="108">
        <v>20</v>
      </c>
      <c r="E283" s="109">
        <v>5</v>
      </c>
      <c r="F283" s="109">
        <v>15</v>
      </c>
      <c r="G283" s="109">
        <v>5</v>
      </c>
      <c r="H283" s="110">
        <v>5</v>
      </c>
      <c r="I283" s="108" t="s">
        <v>204</v>
      </c>
      <c r="J283" s="109" t="s">
        <v>204</v>
      </c>
      <c r="K283" s="109" t="s">
        <v>204</v>
      </c>
      <c r="L283" s="109" t="s">
        <v>204</v>
      </c>
      <c r="M283" s="110" t="s">
        <v>204</v>
      </c>
      <c r="N283" s="108" t="s">
        <v>204</v>
      </c>
      <c r="O283" s="109" t="s">
        <v>204</v>
      </c>
      <c r="P283" s="109" t="s">
        <v>204</v>
      </c>
      <c r="Q283" s="109" t="s">
        <v>204</v>
      </c>
      <c r="R283" s="110" t="s">
        <v>204</v>
      </c>
      <c r="S283" s="108" t="s">
        <v>204</v>
      </c>
      <c r="T283" s="109" t="s">
        <v>204</v>
      </c>
      <c r="U283" s="109" t="s">
        <v>204</v>
      </c>
      <c r="V283" s="109" t="s">
        <v>204</v>
      </c>
      <c r="W283" s="110" t="s">
        <v>204</v>
      </c>
      <c r="X283" s="108" t="s">
        <v>204</v>
      </c>
      <c r="Y283" s="109"/>
      <c r="Z283" s="109"/>
      <c r="AA283" s="110"/>
      <c r="AB283" s="108" t="s">
        <v>204</v>
      </c>
      <c r="AC283" s="109" t="s">
        <v>205</v>
      </c>
      <c r="AD283" s="109"/>
      <c r="AE283" s="110"/>
      <c r="AF283" s="108"/>
      <c r="AG283" s="109"/>
      <c r="AH283" s="109"/>
      <c r="AI283" s="109"/>
      <c r="AJ283" s="110"/>
      <c r="AK283" s="130">
        <v>75</v>
      </c>
      <c r="AL283" s="99">
        <f>SUM(D283:H283)</f>
        <v>50</v>
      </c>
      <c r="AM283" s="100">
        <f>+((I283="○")*10)+((J283="○")*10)+((K283="○")*10)+((L283="○")*10)+((M283="○")*10)+((N283="○")*10)+((O283="○")*10)+((P283="○")*10)+((Q283="○")*10)+((R283="○")*10)+((S283="○")*10)+((T283="○")*10)+((U283="○")*10)+((V283="○")*10)+((W283="○")*10)</f>
        <v>0</v>
      </c>
      <c r="AN283" s="100">
        <f>+((X283="○")*10)+((Y283="○")*20)+((Z283="○")*30)+((AA283="○")*40)</f>
        <v>0</v>
      </c>
      <c r="AO283" s="100">
        <f>+((AB283="○")*25)+((AC283="○")*25)+((AD283="○")*25)+((AE283="○")*25)</f>
        <v>25</v>
      </c>
      <c r="AP283" s="101">
        <f>SUM(AF283:AJ283)</f>
        <v>0</v>
      </c>
    </row>
    <row r="284" spans="1:42" ht="15" customHeight="1" thickBot="1" x14ac:dyDescent="0.2">
      <c r="AL284" s="51" t="s">
        <v>196</v>
      </c>
      <c r="AM284" s="51" t="s">
        <v>246</v>
      </c>
      <c r="AN284" s="51" t="s">
        <v>246</v>
      </c>
      <c r="AO284" s="51" t="s">
        <v>246</v>
      </c>
      <c r="AP284" s="51" t="s">
        <v>196</v>
      </c>
    </row>
    <row r="285" spans="1:42" ht="15" customHeight="1" thickBot="1" x14ac:dyDescent="0.2">
      <c r="A285" s="151"/>
      <c r="B285" s="81" t="s">
        <v>50</v>
      </c>
      <c r="C285" s="197" t="s">
        <v>1</v>
      </c>
      <c r="D285" s="740" t="s">
        <v>2</v>
      </c>
      <c r="E285" s="741"/>
      <c r="F285" s="741"/>
      <c r="G285" s="741"/>
      <c r="H285" s="742"/>
      <c r="I285" s="741" t="s">
        <v>3</v>
      </c>
      <c r="J285" s="741"/>
      <c r="K285" s="741"/>
      <c r="L285" s="741"/>
      <c r="M285" s="741"/>
      <c r="N285" s="741" t="s">
        <v>4</v>
      </c>
      <c r="O285" s="741"/>
      <c r="P285" s="741"/>
      <c r="Q285" s="741"/>
      <c r="R285" s="741"/>
      <c r="S285" s="741" t="s">
        <v>5</v>
      </c>
      <c r="T285" s="741"/>
      <c r="U285" s="741"/>
      <c r="V285" s="741"/>
      <c r="W285" s="741"/>
      <c r="X285" s="741" t="s">
        <v>6</v>
      </c>
      <c r="Y285" s="741"/>
      <c r="Z285" s="741"/>
      <c r="AA285" s="741"/>
      <c r="AB285" s="741" t="s">
        <v>7</v>
      </c>
      <c r="AC285" s="741"/>
      <c r="AD285" s="741"/>
      <c r="AE285" s="741"/>
      <c r="AF285" s="740" t="s">
        <v>8</v>
      </c>
      <c r="AG285" s="741"/>
      <c r="AH285" s="741"/>
      <c r="AI285" s="741"/>
      <c r="AJ285" s="742"/>
      <c r="AK285" s="81" t="s">
        <v>9</v>
      </c>
      <c r="AL285" s="58" t="s">
        <v>242</v>
      </c>
      <c r="AM285" s="59" t="s">
        <v>243</v>
      </c>
      <c r="AN285" s="59" t="s">
        <v>244</v>
      </c>
      <c r="AO285" s="59" t="s">
        <v>245</v>
      </c>
      <c r="AP285" s="60" t="s">
        <v>247</v>
      </c>
    </row>
    <row r="286" spans="1:42" ht="15" customHeight="1" thickBot="1" x14ac:dyDescent="0.2">
      <c r="A286" s="152">
        <v>6</v>
      </c>
      <c r="B286" s="173" t="s">
        <v>118</v>
      </c>
      <c r="C286" s="203" t="s">
        <v>119</v>
      </c>
      <c r="D286" s="244">
        <v>30</v>
      </c>
      <c r="E286" s="245">
        <v>30</v>
      </c>
      <c r="F286" s="245">
        <v>30</v>
      </c>
      <c r="G286" s="245">
        <v>30</v>
      </c>
      <c r="H286" s="281">
        <v>25</v>
      </c>
      <c r="I286" s="247" t="s">
        <v>205</v>
      </c>
      <c r="J286" s="248" t="s">
        <v>204</v>
      </c>
      <c r="K286" s="248" t="s">
        <v>205</v>
      </c>
      <c r="L286" s="248" t="s">
        <v>204</v>
      </c>
      <c r="M286" s="249" t="s">
        <v>204</v>
      </c>
      <c r="N286" s="247" t="s">
        <v>205</v>
      </c>
      <c r="O286" s="248" t="s">
        <v>204</v>
      </c>
      <c r="P286" s="248" t="s">
        <v>204</v>
      </c>
      <c r="Q286" s="248" t="s">
        <v>204</v>
      </c>
      <c r="R286" s="249" t="s">
        <v>205</v>
      </c>
      <c r="S286" s="247" t="s">
        <v>204</v>
      </c>
      <c r="T286" s="248" t="s">
        <v>205</v>
      </c>
      <c r="U286" s="248" t="s">
        <v>204</v>
      </c>
      <c r="V286" s="248" t="s">
        <v>204</v>
      </c>
      <c r="W286" s="249" t="s">
        <v>204</v>
      </c>
      <c r="X286" s="247" t="s">
        <v>204</v>
      </c>
      <c r="Y286" s="248" t="s">
        <v>181</v>
      </c>
      <c r="Z286" s="248" t="s">
        <v>181</v>
      </c>
      <c r="AA286" s="249" t="s">
        <v>181</v>
      </c>
      <c r="AB286" s="247" t="s">
        <v>204</v>
      </c>
      <c r="AC286" s="248" t="s">
        <v>204</v>
      </c>
      <c r="AD286" s="248" t="s">
        <v>205</v>
      </c>
      <c r="AE286" s="249" t="s">
        <v>204</v>
      </c>
      <c r="AF286" s="282">
        <v>90</v>
      </c>
      <c r="AG286" s="245">
        <v>90</v>
      </c>
      <c r="AH286" s="245">
        <v>80</v>
      </c>
      <c r="AI286" s="245">
        <v>50</v>
      </c>
      <c r="AJ286" s="246">
        <v>50</v>
      </c>
      <c r="AK286" s="1">
        <f t="shared" ref="AK286:AK287" si="145">SUM(AL286:AP286)</f>
        <v>580</v>
      </c>
      <c r="AL286" s="42">
        <f t="shared" si="100"/>
        <v>145</v>
      </c>
      <c r="AM286" s="43">
        <f t="shared" si="101"/>
        <v>50</v>
      </c>
      <c r="AN286" s="43">
        <f t="shared" si="102"/>
        <v>0</v>
      </c>
      <c r="AO286" s="43">
        <f t="shared" si="103"/>
        <v>25</v>
      </c>
      <c r="AP286" s="57">
        <f>SUM(AF286:AJ286)</f>
        <v>360</v>
      </c>
    </row>
    <row r="287" spans="1:42" ht="15" customHeight="1" thickTop="1" thickBot="1" x14ac:dyDescent="0.2">
      <c r="A287" s="380">
        <v>7</v>
      </c>
      <c r="B287" s="174" t="s">
        <v>145</v>
      </c>
      <c r="C287" s="215" t="s">
        <v>146</v>
      </c>
      <c r="D287" s="361">
        <v>25</v>
      </c>
      <c r="E287" s="362">
        <v>30</v>
      </c>
      <c r="F287" s="362">
        <v>30</v>
      </c>
      <c r="G287" s="362">
        <v>30</v>
      </c>
      <c r="H287" s="363">
        <v>30</v>
      </c>
      <c r="I287" s="65" t="s">
        <v>204</v>
      </c>
      <c r="J287" s="66" t="s">
        <v>204</v>
      </c>
      <c r="K287" s="66" t="s">
        <v>204</v>
      </c>
      <c r="L287" s="66" t="s">
        <v>205</v>
      </c>
      <c r="M287" s="67" t="s">
        <v>204</v>
      </c>
      <c r="N287" s="65" t="s">
        <v>204</v>
      </c>
      <c r="O287" s="66" t="s">
        <v>204</v>
      </c>
      <c r="P287" s="66" t="s">
        <v>204</v>
      </c>
      <c r="Q287" s="66" t="s">
        <v>204</v>
      </c>
      <c r="R287" s="67" t="s">
        <v>204</v>
      </c>
      <c r="S287" s="65" t="s">
        <v>204</v>
      </c>
      <c r="T287" s="66" t="s">
        <v>205</v>
      </c>
      <c r="U287" s="66" t="s">
        <v>204</v>
      </c>
      <c r="V287" s="66" t="s">
        <v>204</v>
      </c>
      <c r="W287" s="67" t="s">
        <v>204</v>
      </c>
      <c r="X287" s="65" t="s">
        <v>204</v>
      </c>
      <c r="Y287" s="66" t="s">
        <v>181</v>
      </c>
      <c r="Z287" s="66" t="s">
        <v>181</v>
      </c>
      <c r="AA287" s="67" t="s">
        <v>181</v>
      </c>
      <c r="AB287" s="65" t="s">
        <v>204</v>
      </c>
      <c r="AC287" s="66" t="s">
        <v>204</v>
      </c>
      <c r="AD287" s="66" t="s">
        <v>204</v>
      </c>
      <c r="AE287" s="67" t="s">
        <v>205</v>
      </c>
      <c r="AF287" s="364">
        <v>50</v>
      </c>
      <c r="AG287" s="362">
        <v>50</v>
      </c>
      <c r="AH287" s="362">
        <v>50</v>
      </c>
      <c r="AI287" s="362">
        <v>70</v>
      </c>
      <c r="AJ287" s="365">
        <v>70</v>
      </c>
      <c r="AK287" s="114">
        <f t="shared" si="145"/>
        <v>480</v>
      </c>
      <c r="AL287" s="99">
        <f t="shared" si="100"/>
        <v>145</v>
      </c>
      <c r="AM287" s="100">
        <f t="shared" si="101"/>
        <v>20</v>
      </c>
      <c r="AN287" s="100">
        <f t="shared" si="102"/>
        <v>0</v>
      </c>
      <c r="AO287" s="100">
        <f t="shared" si="103"/>
        <v>25</v>
      </c>
      <c r="AP287" s="60">
        <f>SUM(AF287:AJ287)</f>
        <v>290</v>
      </c>
    </row>
    <row r="288" spans="1:42" ht="15" customHeight="1" thickBot="1" x14ac:dyDescent="0.2">
      <c r="AL288" s="51" t="s">
        <v>196</v>
      </c>
      <c r="AM288" s="51" t="s">
        <v>246</v>
      </c>
      <c r="AN288" s="51" t="s">
        <v>246</v>
      </c>
      <c r="AO288" s="51" t="s">
        <v>246</v>
      </c>
      <c r="AP288" s="51" t="s">
        <v>196</v>
      </c>
    </row>
    <row r="289" spans="1:42" ht="15" customHeight="1" thickBot="1" x14ac:dyDescent="0.2">
      <c r="A289" s="143"/>
      <c r="B289" s="81" t="s">
        <v>50</v>
      </c>
      <c r="C289" s="197" t="s">
        <v>1</v>
      </c>
      <c r="D289" s="740" t="s">
        <v>2</v>
      </c>
      <c r="E289" s="741"/>
      <c r="F289" s="741"/>
      <c r="G289" s="741"/>
      <c r="H289" s="742"/>
      <c r="I289" s="741" t="s">
        <v>3</v>
      </c>
      <c r="J289" s="741"/>
      <c r="K289" s="741"/>
      <c r="L289" s="741"/>
      <c r="M289" s="741"/>
      <c r="N289" s="741" t="s">
        <v>4</v>
      </c>
      <c r="O289" s="741"/>
      <c r="P289" s="741"/>
      <c r="Q289" s="741"/>
      <c r="R289" s="741"/>
      <c r="S289" s="741" t="s">
        <v>5</v>
      </c>
      <c r="T289" s="741"/>
      <c r="U289" s="741"/>
      <c r="V289" s="741"/>
      <c r="W289" s="741"/>
      <c r="X289" s="741" t="s">
        <v>6</v>
      </c>
      <c r="Y289" s="741"/>
      <c r="Z289" s="741"/>
      <c r="AA289" s="741"/>
      <c r="AB289" s="741" t="s">
        <v>7</v>
      </c>
      <c r="AC289" s="741"/>
      <c r="AD289" s="741"/>
      <c r="AE289" s="741"/>
      <c r="AF289" s="740" t="s">
        <v>8</v>
      </c>
      <c r="AG289" s="741"/>
      <c r="AH289" s="741"/>
      <c r="AI289" s="741"/>
      <c r="AJ289" s="742"/>
      <c r="AK289" s="81" t="s">
        <v>9</v>
      </c>
      <c r="AL289" s="58" t="s">
        <v>242</v>
      </c>
      <c r="AM289" s="59" t="s">
        <v>243</v>
      </c>
      <c r="AN289" s="59" t="s">
        <v>244</v>
      </c>
      <c r="AO289" s="59" t="s">
        <v>245</v>
      </c>
      <c r="AP289" s="60" t="s">
        <v>247</v>
      </c>
    </row>
    <row r="290" spans="1:42" ht="15" customHeight="1" thickBot="1" x14ac:dyDescent="0.2">
      <c r="A290" s="152">
        <v>6</v>
      </c>
      <c r="B290" s="133" t="s">
        <v>124</v>
      </c>
      <c r="C290" s="186" t="s">
        <v>80</v>
      </c>
      <c r="D290" s="244">
        <v>30</v>
      </c>
      <c r="E290" s="245">
        <v>30</v>
      </c>
      <c r="F290" s="245">
        <v>25</v>
      </c>
      <c r="G290" s="245">
        <v>25</v>
      </c>
      <c r="H290" s="281">
        <v>15</v>
      </c>
      <c r="I290" s="247" t="s">
        <v>204</v>
      </c>
      <c r="J290" s="248" t="s">
        <v>204</v>
      </c>
      <c r="K290" s="248" t="s">
        <v>204</v>
      </c>
      <c r="L290" s="248" t="s">
        <v>204</v>
      </c>
      <c r="M290" s="249" t="s">
        <v>204</v>
      </c>
      <c r="N290" s="330" t="s">
        <v>204</v>
      </c>
      <c r="O290" s="248" t="s">
        <v>204</v>
      </c>
      <c r="P290" s="248" t="s">
        <v>205</v>
      </c>
      <c r="Q290" s="248" t="s">
        <v>204</v>
      </c>
      <c r="R290" s="250" t="s">
        <v>204</v>
      </c>
      <c r="S290" s="247" t="s">
        <v>204</v>
      </c>
      <c r="T290" s="248" t="s">
        <v>205</v>
      </c>
      <c r="U290" s="248" t="s">
        <v>205</v>
      </c>
      <c r="V290" s="248" t="s">
        <v>204</v>
      </c>
      <c r="W290" s="249" t="s">
        <v>204</v>
      </c>
      <c r="X290" s="330" t="s">
        <v>205</v>
      </c>
      <c r="Y290" s="248" t="s">
        <v>205</v>
      </c>
      <c r="Z290" s="248" t="s">
        <v>204</v>
      </c>
      <c r="AA290" s="250" t="s">
        <v>181</v>
      </c>
      <c r="AB290" s="247" t="s">
        <v>204</v>
      </c>
      <c r="AC290" s="248" t="s">
        <v>204</v>
      </c>
      <c r="AD290" s="248" t="s">
        <v>204</v>
      </c>
      <c r="AE290" s="249" t="s">
        <v>205</v>
      </c>
      <c r="AF290" s="282">
        <v>90</v>
      </c>
      <c r="AG290" s="245">
        <v>90</v>
      </c>
      <c r="AH290" s="245">
        <v>80</v>
      </c>
      <c r="AI290" s="245">
        <v>50</v>
      </c>
      <c r="AJ290" s="246">
        <v>50</v>
      </c>
      <c r="AK290" s="26">
        <f t="shared" ref="AK290:AK297" si="146">SUM(AL290:AP290)</f>
        <v>570</v>
      </c>
      <c r="AL290" s="42">
        <f t="shared" ref="AL290:AL298" si="147">SUM(D290:H290)</f>
        <v>125</v>
      </c>
      <c r="AM290" s="43">
        <f t="shared" ref="AM290:AM298" si="148">+((I290="○")*10)+((J290="○")*10)+((K290="○")*10)+((L290="○")*10)+((M290="○")*10)+((N290="○")*10)+((O290="○")*10)+((P290="○")*10)+((Q290="○")*10)+((R290="○")*10)+((S290="○")*10)+((T290="○")*10)+((U290="○")*10)+((V290="○")*10)+((W290="○")*10)</f>
        <v>30</v>
      </c>
      <c r="AN290" s="43">
        <f t="shared" ref="AN290:AN298" si="149">+((X290="○")*10)+((Y290="○")*20)+((Z290="○")*30)+((AA290="○")*40)</f>
        <v>30</v>
      </c>
      <c r="AO290" s="43">
        <f t="shared" ref="AO290:AO298" si="150">+((AB290="○")*25)+((AC290="○")*25)+((AD290="○")*25)+((AE290="○")*25)</f>
        <v>25</v>
      </c>
      <c r="AP290" s="44">
        <f t="shared" ref="AP290:AP298" si="151">SUM(AF290:AJ290)</f>
        <v>360</v>
      </c>
    </row>
    <row r="291" spans="1:42" ht="15" customHeight="1" thickTop="1" thickBot="1" x14ac:dyDescent="0.2">
      <c r="A291" s="147">
        <v>8</v>
      </c>
      <c r="B291" s="137" t="s">
        <v>124</v>
      </c>
      <c r="C291" s="190" t="s">
        <v>162</v>
      </c>
      <c r="D291" s="264">
        <v>15</v>
      </c>
      <c r="E291" s="265">
        <v>15</v>
      </c>
      <c r="F291" s="265">
        <v>20</v>
      </c>
      <c r="G291" s="265">
        <v>20</v>
      </c>
      <c r="H291" s="289">
        <v>30</v>
      </c>
      <c r="I291" s="21" t="s">
        <v>204</v>
      </c>
      <c r="J291" s="18" t="s">
        <v>204</v>
      </c>
      <c r="K291" s="18" t="s">
        <v>204</v>
      </c>
      <c r="L291" s="18" t="s">
        <v>205</v>
      </c>
      <c r="M291" s="22" t="s">
        <v>204</v>
      </c>
      <c r="N291" s="68" t="s">
        <v>204</v>
      </c>
      <c r="O291" s="18" t="s">
        <v>204</v>
      </c>
      <c r="P291" s="18" t="s">
        <v>204</v>
      </c>
      <c r="Q291" s="18" t="s">
        <v>204</v>
      </c>
      <c r="R291" s="256" t="s">
        <v>204</v>
      </c>
      <c r="S291" s="21" t="s">
        <v>204</v>
      </c>
      <c r="T291" s="18" t="s">
        <v>204</v>
      </c>
      <c r="U291" s="18" t="s">
        <v>205</v>
      </c>
      <c r="V291" s="18" t="s">
        <v>205</v>
      </c>
      <c r="W291" s="22" t="s">
        <v>205</v>
      </c>
      <c r="X291" s="68" t="s">
        <v>205</v>
      </c>
      <c r="Y291" s="18" t="s">
        <v>204</v>
      </c>
      <c r="Z291" s="18" t="s">
        <v>181</v>
      </c>
      <c r="AA291" s="256" t="s">
        <v>181</v>
      </c>
      <c r="AB291" s="21" t="s">
        <v>204</v>
      </c>
      <c r="AC291" s="18" t="s">
        <v>204</v>
      </c>
      <c r="AD291" s="17" t="s">
        <v>204</v>
      </c>
      <c r="AE291" s="22" t="s">
        <v>205</v>
      </c>
      <c r="AF291" s="290">
        <v>70</v>
      </c>
      <c r="AG291" s="265">
        <v>80</v>
      </c>
      <c r="AH291" s="265">
        <v>80</v>
      </c>
      <c r="AI291" s="265">
        <v>90</v>
      </c>
      <c r="AJ291" s="266">
        <v>90</v>
      </c>
      <c r="AK291" s="28">
        <f t="shared" si="146"/>
        <v>585</v>
      </c>
      <c r="AL291" s="49">
        <f t="shared" si="147"/>
        <v>100</v>
      </c>
      <c r="AM291" s="48">
        <f t="shared" si="148"/>
        <v>40</v>
      </c>
      <c r="AN291" s="48">
        <f t="shared" si="149"/>
        <v>10</v>
      </c>
      <c r="AO291" s="48">
        <f t="shared" si="150"/>
        <v>25</v>
      </c>
      <c r="AP291" s="50">
        <f t="shared" si="151"/>
        <v>410</v>
      </c>
    </row>
    <row r="292" spans="1:42" ht="15" customHeight="1" thickTop="1" thickBot="1" x14ac:dyDescent="0.2">
      <c r="A292" s="148">
        <v>9</v>
      </c>
      <c r="B292" s="73" t="s">
        <v>124</v>
      </c>
      <c r="C292" s="190" t="s">
        <v>162</v>
      </c>
      <c r="D292" s="19">
        <v>30</v>
      </c>
      <c r="E292" s="17">
        <v>30</v>
      </c>
      <c r="F292" s="17">
        <v>25</v>
      </c>
      <c r="G292" s="17">
        <v>15</v>
      </c>
      <c r="H292" s="260">
        <v>25</v>
      </c>
      <c r="I292" s="21" t="s">
        <v>205</v>
      </c>
      <c r="J292" s="18" t="s">
        <v>204</v>
      </c>
      <c r="K292" s="18" t="s">
        <v>204</v>
      </c>
      <c r="L292" s="18" t="s">
        <v>204</v>
      </c>
      <c r="M292" s="22" t="s">
        <v>204</v>
      </c>
      <c r="N292" s="68" t="s">
        <v>205</v>
      </c>
      <c r="O292" s="18" t="s">
        <v>205</v>
      </c>
      <c r="P292" s="18" t="s">
        <v>204</v>
      </c>
      <c r="Q292" s="18" t="s">
        <v>204</v>
      </c>
      <c r="R292" s="256" t="s">
        <v>204</v>
      </c>
      <c r="S292" s="21" t="s">
        <v>204</v>
      </c>
      <c r="T292" s="18" t="s">
        <v>204</v>
      </c>
      <c r="U292" s="18" t="s">
        <v>204</v>
      </c>
      <c r="V292" s="18" t="s">
        <v>204</v>
      </c>
      <c r="W292" s="22" t="s">
        <v>205</v>
      </c>
      <c r="X292" s="68" t="s">
        <v>205</v>
      </c>
      <c r="Y292" s="18" t="s">
        <v>204</v>
      </c>
      <c r="Z292" s="18" t="s">
        <v>181</v>
      </c>
      <c r="AA292" s="256" t="s">
        <v>181</v>
      </c>
      <c r="AB292" s="21" t="s">
        <v>204</v>
      </c>
      <c r="AC292" s="256" t="s">
        <v>204</v>
      </c>
      <c r="AD292" s="18" t="s">
        <v>204</v>
      </c>
      <c r="AE292" s="273" t="s">
        <v>205</v>
      </c>
      <c r="AF292" s="69">
        <v>90</v>
      </c>
      <c r="AG292" s="17">
        <v>80</v>
      </c>
      <c r="AH292" s="17">
        <v>90</v>
      </c>
      <c r="AI292" s="17">
        <v>80</v>
      </c>
      <c r="AJ292" s="20">
        <v>50</v>
      </c>
      <c r="AK292" s="29">
        <f t="shared" si="146"/>
        <v>590</v>
      </c>
      <c r="AL292" s="49">
        <f t="shared" si="147"/>
        <v>125</v>
      </c>
      <c r="AM292" s="48">
        <f t="shared" si="148"/>
        <v>40</v>
      </c>
      <c r="AN292" s="48">
        <f t="shared" si="149"/>
        <v>10</v>
      </c>
      <c r="AO292" s="48">
        <f t="shared" si="150"/>
        <v>25</v>
      </c>
      <c r="AP292" s="50">
        <f t="shared" si="151"/>
        <v>390</v>
      </c>
    </row>
    <row r="293" spans="1:42" ht="15" customHeight="1" thickTop="1" thickBot="1" x14ac:dyDescent="0.2">
      <c r="A293" s="148">
        <v>10</v>
      </c>
      <c r="B293" s="73" t="s">
        <v>543</v>
      </c>
      <c r="C293" s="191" t="s">
        <v>388</v>
      </c>
      <c r="D293" s="19">
        <v>30</v>
      </c>
      <c r="E293" s="17">
        <v>20</v>
      </c>
      <c r="F293" s="17">
        <v>20</v>
      </c>
      <c r="G293" s="17">
        <v>30</v>
      </c>
      <c r="H293" s="260">
        <v>20</v>
      </c>
      <c r="I293" s="19" t="s">
        <v>207</v>
      </c>
      <c r="J293" s="17" t="s">
        <v>204</v>
      </c>
      <c r="K293" s="17" t="s">
        <v>204</v>
      </c>
      <c r="L293" s="17" t="s">
        <v>204</v>
      </c>
      <c r="M293" s="20" t="s">
        <v>205</v>
      </c>
      <c r="N293" s="69" t="s">
        <v>205</v>
      </c>
      <c r="O293" s="17" t="s">
        <v>204</v>
      </c>
      <c r="P293" s="17" t="s">
        <v>204</v>
      </c>
      <c r="Q293" s="17" t="s">
        <v>205</v>
      </c>
      <c r="R293" s="260" t="s">
        <v>204</v>
      </c>
      <c r="S293" s="19" t="s">
        <v>207</v>
      </c>
      <c r="T293" s="17" t="s">
        <v>204</v>
      </c>
      <c r="U293" s="17" t="s">
        <v>205</v>
      </c>
      <c r="V293" s="17" t="s">
        <v>204</v>
      </c>
      <c r="W293" s="20" t="s">
        <v>204</v>
      </c>
      <c r="X293" s="69" t="s">
        <v>204</v>
      </c>
      <c r="Y293" s="17"/>
      <c r="Z293" s="17"/>
      <c r="AA293" s="260"/>
      <c r="AB293" s="19" t="s">
        <v>204</v>
      </c>
      <c r="AC293" s="17" t="s">
        <v>204</v>
      </c>
      <c r="AD293" s="17" t="s">
        <v>204</v>
      </c>
      <c r="AE293" s="20" t="s">
        <v>204</v>
      </c>
      <c r="AF293" s="69">
        <v>80</v>
      </c>
      <c r="AG293" s="17">
        <v>80</v>
      </c>
      <c r="AH293" s="17">
        <v>80</v>
      </c>
      <c r="AI293" s="17">
        <v>50</v>
      </c>
      <c r="AJ293" s="20">
        <v>70</v>
      </c>
      <c r="AK293" s="29">
        <f t="shared" si="146"/>
        <v>520</v>
      </c>
      <c r="AL293" s="45">
        <f t="shared" si="147"/>
        <v>120</v>
      </c>
      <c r="AM293" s="46">
        <f t="shared" si="148"/>
        <v>40</v>
      </c>
      <c r="AN293" s="46">
        <f t="shared" si="149"/>
        <v>0</v>
      </c>
      <c r="AO293" s="46">
        <f t="shared" si="150"/>
        <v>0</v>
      </c>
      <c r="AP293" s="47">
        <f t="shared" si="151"/>
        <v>360</v>
      </c>
    </row>
    <row r="294" spans="1:42" ht="15" customHeight="1" thickTop="1" thickBot="1" x14ac:dyDescent="0.2">
      <c r="A294" s="148">
        <v>11</v>
      </c>
      <c r="B294" s="73" t="s">
        <v>543</v>
      </c>
      <c r="C294" s="191" t="s">
        <v>389</v>
      </c>
      <c r="D294" s="19">
        <v>30</v>
      </c>
      <c r="E294" s="17">
        <v>30</v>
      </c>
      <c r="F294" s="17">
        <v>25</v>
      </c>
      <c r="G294" s="17">
        <v>20</v>
      </c>
      <c r="H294" s="260">
        <v>25</v>
      </c>
      <c r="I294" s="19" t="s">
        <v>204</v>
      </c>
      <c r="J294" s="17" t="s">
        <v>207</v>
      </c>
      <c r="K294" s="17" t="s">
        <v>204</v>
      </c>
      <c r="L294" s="17" t="s">
        <v>205</v>
      </c>
      <c r="M294" s="20" t="s">
        <v>204</v>
      </c>
      <c r="N294" s="69" t="s">
        <v>204</v>
      </c>
      <c r="O294" s="17" t="s">
        <v>204</v>
      </c>
      <c r="P294" s="17" t="s">
        <v>205</v>
      </c>
      <c r="Q294" s="17" t="s">
        <v>204</v>
      </c>
      <c r="R294" s="260" t="s">
        <v>204</v>
      </c>
      <c r="S294" s="19" t="s">
        <v>205</v>
      </c>
      <c r="T294" s="17" t="s">
        <v>205</v>
      </c>
      <c r="U294" s="17" t="s">
        <v>204</v>
      </c>
      <c r="V294" s="17" t="s">
        <v>204</v>
      </c>
      <c r="W294" s="20" t="s">
        <v>204</v>
      </c>
      <c r="X294" s="69" t="s">
        <v>204</v>
      </c>
      <c r="Y294" s="17"/>
      <c r="Z294" s="17"/>
      <c r="AA294" s="260"/>
      <c r="AB294" s="19" t="s">
        <v>204</v>
      </c>
      <c r="AC294" s="17" t="s">
        <v>205</v>
      </c>
      <c r="AD294" s="17" t="s">
        <v>204</v>
      </c>
      <c r="AE294" s="20" t="s">
        <v>205</v>
      </c>
      <c r="AF294" s="69">
        <v>70</v>
      </c>
      <c r="AG294" s="17">
        <v>70</v>
      </c>
      <c r="AH294" s="17">
        <v>90</v>
      </c>
      <c r="AI294" s="17">
        <v>90</v>
      </c>
      <c r="AJ294" s="20">
        <v>50</v>
      </c>
      <c r="AK294" s="88">
        <f t="shared" si="146"/>
        <v>590</v>
      </c>
      <c r="AL294" s="45">
        <f t="shared" si="147"/>
        <v>130</v>
      </c>
      <c r="AM294" s="46">
        <f t="shared" si="148"/>
        <v>40</v>
      </c>
      <c r="AN294" s="46">
        <f t="shared" si="149"/>
        <v>0</v>
      </c>
      <c r="AO294" s="46">
        <f t="shared" si="150"/>
        <v>50</v>
      </c>
      <c r="AP294" s="47">
        <f t="shared" si="151"/>
        <v>370</v>
      </c>
    </row>
    <row r="295" spans="1:42" s="692" customFormat="1" ht="15" customHeight="1" thickTop="1" thickBot="1" x14ac:dyDescent="0.2">
      <c r="A295" s="139">
        <v>12</v>
      </c>
      <c r="B295" s="160" t="s">
        <v>124</v>
      </c>
      <c r="C295" s="192" t="s">
        <v>390</v>
      </c>
      <c r="D295" s="19">
        <v>5</v>
      </c>
      <c r="E295" s="17">
        <v>5</v>
      </c>
      <c r="F295" s="17">
        <v>5</v>
      </c>
      <c r="G295" s="17">
        <v>25</v>
      </c>
      <c r="H295" s="260">
        <v>30</v>
      </c>
      <c r="I295" s="19" t="s">
        <v>204</v>
      </c>
      <c r="J295" s="17" t="s">
        <v>204</v>
      </c>
      <c r="K295" s="17" t="s">
        <v>204</v>
      </c>
      <c r="L295" s="17" t="s">
        <v>204</v>
      </c>
      <c r="M295" s="20" t="s">
        <v>205</v>
      </c>
      <c r="N295" s="69" t="s">
        <v>204</v>
      </c>
      <c r="O295" s="17" t="s">
        <v>204</v>
      </c>
      <c r="P295" s="17" t="s">
        <v>204</v>
      </c>
      <c r="Q295" s="17" t="s">
        <v>204</v>
      </c>
      <c r="R295" s="260" t="s">
        <v>204</v>
      </c>
      <c r="S295" s="19" t="s">
        <v>204</v>
      </c>
      <c r="T295" s="17" t="s">
        <v>205</v>
      </c>
      <c r="U295" s="17" t="s">
        <v>204</v>
      </c>
      <c r="V295" s="17" t="s">
        <v>204</v>
      </c>
      <c r="W295" s="20" t="s">
        <v>205</v>
      </c>
      <c r="X295" s="69" t="s">
        <v>204</v>
      </c>
      <c r="Y295" s="17"/>
      <c r="Z295" s="17"/>
      <c r="AA295" s="260"/>
      <c r="AB295" s="19" t="s">
        <v>204</v>
      </c>
      <c r="AC295" s="17" t="s">
        <v>204</v>
      </c>
      <c r="AD295" s="17" t="s">
        <v>204</v>
      </c>
      <c r="AE295" s="20" t="s">
        <v>205</v>
      </c>
      <c r="AF295" s="69">
        <v>70</v>
      </c>
      <c r="AG295" s="17">
        <v>80</v>
      </c>
      <c r="AH295" s="17">
        <v>100</v>
      </c>
      <c r="AI295" s="17">
        <v>70</v>
      </c>
      <c r="AJ295" s="20">
        <v>50</v>
      </c>
      <c r="AK295" s="78">
        <f t="shared" si="146"/>
        <v>495</v>
      </c>
      <c r="AL295" s="45">
        <f t="shared" si="147"/>
        <v>70</v>
      </c>
      <c r="AM295" s="46">
        <f t="shared" si="148"/>
        <v>30</v>
      </c>
      <c r="AN295" s="46">
        <f t="shared" si="149"/>
        <v>0</v>
      </c>
      <c r="AO295" s="46">
        <f t="shared" si="150"/>
        <v>25</v>
      </c>
      <c r="AP295" s="47">
        <f t="shared" si="151"/>
        <v>370</v>
      </c>
    </row>
    <row r="296" spans="1:42" s="692" customFormat="1" ht="15" customHeight="1" thickTop="1" thickBot="1" x14ac:dyDescent="0.2">
      <c r="A296" s="147">
        <v>13</v>
      </c>
      <c r="B296" s="159" t="s">
        <v>124</v>
      </c>
      <c r="C296" s="230" t="s">
        <v>448</v>
      </c>
      <c r="D296" s="21">
        <v>25</v>
      </c>
      <c r="E296" s="18">
        <v>15</v>
      </c>
      <c r="F296" s="18">
        <v>25</v>
      </c>
      <c r="G296" s="18">
        <v>25</v>
      </c>
      <c r="H296" s="256">
        <v>25</v>
      </c>
      <c r="I296" s="21" t="s">
        <v>205</v>
      </c>
      <c r="J296" s="18" t="s">
        <v>204</v>
      </c>
      <c r="K296" s="18" t="s">
        <v>204</v>
      </c>
      <c r="L296" s="18" t="s">
        <v>204</v>
      </c>
      <c r="M296" s="22" t="s">
        <v>205</v>
      </c>
      <c r="N296" s="68" t="s">
        <v>204</v>
      </c>
      <c r="O296" s="18" t="s">
        <v>204</v>
      </c>
      <c r="P296" s="18" t="s">
        <v>204</v>
      </c>
      <c r="Q296" s="18" t="s">
        <v>205</v>
      </c>
      <c r="R296" s="256" t="s">
        <v>205</v>
      </c>
      <c r="S296" s="21" t="s">
        <v>204</v>
      </c>
      <c r="T296" s="18" t="s">
        <v>205</v>
      </c>
      <c r="U296" s="18" t="s">
        <v>204</v>
      </c>
      <c r="V296" s="18" t="s">
        <v>204</v>
      </c>
      <c r="W296" s="22" t="s">
        <v>205</v>
      </c>
      <c r="X296" s="68" t="s">
        <v>205</v>
      </c>
      <c r="Y296" s="18" t="s">
        <v>204</v>
      </c>
      <c r="Z296" s="18"/>
      <c r="AA296" s="256"/>
      <c r="AB296" s="21" t="s">
        <v>204</v>
      </c>
      <c r="AC296" s="18" t="s">
        <v>204</v>
      </c>
      <c r="AD296" s="18" t="s">
        <v>204</v>
      </c>
      <c r="AE296" s="22" t="s">
        <v>204</v>
      </c>
      <c r="AF296" s="68">
        <v>50</v>
      </c>
      <c r="AG296" s="18">
        <v>70</v>
      </c>
      <c r="AH296" s="18">
        <v>70</v>
      </c>
      <c r="AI296" s="18">
        <v>50</v>
      </c>
      <c r="AJ296" s="22">
        <v>80</v>
      </c>
      <c r="AK296" s="74">
        <f t="shared" si="146"/>
        <v>505</v>
      </c>
      <c r="AL296" s="49">
        <f t="shared" si="147"/>
        <v>115</v>
      </c>
      <c r="AM296" s="48">
        <f t="shared" si="148"/>
        <v>60</v>
      </c>
      <c r="AN296" s="48">
        <f t="shared" si="149"/>
        <v>10</v>
      </c>
      <c r="AO296" s="48">
        <f t="shared" si="150"/>
        <v>0</v>
      </c>
      <c r="AP296" s="50">
        <f t="shared" si="151"/>
        <v>320</v>
      </c>
    </row>
    <row r="297" spans="1:42" s="756" customFormat="1" ht="15" customHeight="1" thickTop="1" thickBot="1" x14ac:dyDescent="0.2">
      <c r="A297" s="139">
        <v>14</v>
      </c>
      <c r="B297" s="160" t="s">
        <v>544</v>
      </c>
      <c r="C297" s="192" t="s">
        <v>521</v>
      </c>
      <c r="D297" s="17">
        <v>25</v>
      </c>
      <c r="E297" s="17">
        <v>20</v>
      </c>
      <c r="F297" s="17">
        <v>30</v>
      </c>
      <c r="G297" s="17">
        <v>30</v>
      </c>
      <c r="H297" s="260">
        <v>25</v>
      </c>
      <c r="I297" s="19" t="s">
        <v>204</v>
      </c>
      <c r="J297" s="17" t="s">
        <v>205</v>
      </c>
      <c r="K297" s="17" t="s">
        <v>204</v>
      </c>
      <c r="L297" s="17" t="s">
        <v>204</v>
      </c>
      <c r="M297" s="20" t="s">
        <v>205</v>
      </c>
      <c r="N297" s="69" t="s">
        <v>204</v>
      </c>
      <c r="O297" s="17" t="s">
        <v>204</v>
      </c>
      <c r="P297" s="17" t="s">
        <v>204</v>
      </c>
      <c r="Q297" s="17" t="s">
        <v>204</v>
      </c>
      <c r="R297" s="260" t="s">
        <v>205</v>
      </c>
      <c r="S297" s="19" t="s">
        <v>205</v>
      </c>
      <c r="T297" s="17" t="s">
        <v>204</v>
      </c>
      <c r="U297" s="17" t="s">
        <v>204</v>
      </c>
      <c r="V297" s="17" t="s">
        <v>205</v>
      </c>
      <c r="W297" s="20" t="s">
        <v>205</v>
      </c>
      <c r="X297" s="69" t="s">
        <v>204</v>
      </c>
      <c r="Y297" s="17" t="s">
        <v>204</v>
      </c>
      <c r="Z297" s="17" t="s">
        <v>204</v>
      </c>
      <c r="AA297" s="260" t="s">
        <v>204</v>
      </c>
      <c r="AB297" s="19" t="s">
        <v>204</v>
      </c>
      <c r="AC297" s="17" t="s">
        <v>205</v>
      </c>
      <c r="AD297" s="17" t="s">
        <v>204</v>
      </c>
      <c r="AE297" s="20" t="s">
        <v>204</v>
      </c>
      <c r="AF297" s="69">
        <v>70</v>
      </c>
      <c r="AG297" s="17">
        <v>80</v>
      </c>
      <c r="AH297" s="17">
        <v>90</v>
      </c>
      <c r="AI297" s="17">
        <v>70</v>
      </c>
      <c r="AJ297" s="17">
        <v>90</v>
      </c>
      <c r="AK297" s="78">
        <f t="shared" si="146"/>
        <v>615</v>
      </c>
      <c r="AL297" s="45">
        <f t="shared" si="147"/>
        <v>130</v>
      </c>
      <c r="AM297" s="46">
        <f t="shared" si="148"/>
        <v>60</v>
      </c>
      <c r="AN297" s="46">
        <f t="shared" si="149"/>
        <v>0</v>
      </c>
      <c r="AO297" s="46">
        <f t="shared" si="150"/>
        <v>25</v>
      </c>
      <c r="AP297" s="47">
        <f t="shared" si="151"/>
        <v>400</v>
      </c>
    </row>
    <row r="298" spans="1:42" s="692" customFormat="1" ht="15" customHeight="1" thickTop="1" thickBot="1" x14ac:dyDescent="0.2">
      <c r="A298" s="139">
        <v>15</v>
      </c>
      <c r="B298" s="160" t="s">
        <v>124</v>
      </c>
      <c r="C298" s="192" t="s">
        <v>573</v>
      </c>
      <c r="D298" s="19">
        <v>25</v>
      </c>
      <c r="E298" s="17">
        <v>25</v>
      </c>
      <c r="F298" s="17">
        <v>20</v>
      </c>
      <c r="G298" s="17">
        <v>25</v>
      </c>
      <c r="H298" s="20">
        <v>25</v>
      </c>
      <c r="I298" s="19" t="s">
        <v>204</v>
      </c>
      <c r="J298" s="17" t="s">
        <v>204</v>
      </c>
      <c r="K298" s="17" t="s">
        <v>204</v>
      </c>
      <c r="L298" s="17" t="s">
        <v>204</v>
      </c>
      <c r="M298" s="20" t="s">
        <v>205</v>
      </c>
      <c r="N298" s="19" t="s">
        <v>205</v>
      </c>
      <c r="O298" s="17" t="s">
        <v>204</v>
      </c>
      <c r="P298" s="17" t="s">
        <v>205</v>
      </c>
      <c r="Q298" s="17" t="s">
        <v>205</v>
      </c>
      <c r="R298" s="20" t="s">
        <v>205</v>
      </c>
      <c r="S298" s="19" t="s">
        <v>204</v>
      </c>
      <c r="T298" s="17" t="s">
        <v>205</v>
      </c>
      <c r="U298" s="17" t="s">
        <v>205</v>
      </c>
      <c r="V298" s="17" t="s">
        <v>204</v>
      </c>
      <c r="W298" s="20" t="s">
        <v>204</v>
      </c>
      <c r="X298" s="19" t="s">
        <v>205</v>
      </c>
      <c r="Y298" s="17" t="s">
        <v>205</v>
      </c>
      <c r="Z298" s="17" t="s">
        <v>204</v>
      </c>
      <c r="AA298" s="20" t="s">
        <v>204</v>
      </c>
      <c r="AB298" s="19" t="s">
        <v>204</v>
      </c>
      <c r="AC298" s="17" t="s">
        <v>204</v>
      </c>
      <c r="AD298" s="17" t="s">
        <v>205</v>
      </c>
      <c r="AE298" s="20" t="s">
        <v>205</v>
      </c>
      <c r="AF298" s="19">
        <v>70</v>
      </c>
      <c r="AG298" s="17">
        <v>80</v>
      </c>
      <c r="AH298" s="17">
        <v>80</v>
      </c>
      <c r="AI298" s="17">
        <v>80</v>
      </c>
      <c r="AJ298" s="20">
        <v>70</v>
      </c>
      <c r="AK298" s="132">
        <f t="shared" ref="AK298" si="152">SUM(AL298:AP298)</f>
        <v>650</v>
      </c>
      <c r="AL298" s="45">
        <f t="shared" si="147"/>
        <v>120</v>
      </c>
      <c r="AM298" s="46">
        <f t="shared" si="148"/>
        <v>70</v>
      </c>
      <c r="AN298" s="46">
        <f t="shared" si="149"/>
        <v>30</v>
      </c>
      <c r="AO298" s="46">
        <f t="shared" si="150"/>
        <v>50</v>
      </c>
      <c r="AP298" s="47">
        <f t="shared" si="151"/>
        <v>380</v>
      </c>
    </row>
    <row r="299" spans="1:42" s="692" customFormat="1" ht="15" customHeight="1" thickTop="1" thickBot="1" x14ac:dyDescent="0.2">
      <c r="A299" s="140">
        <v>16</v>
      </c>
      <c r="B299" s="161" t="s">
        <v>124</v>
      </c>
      <c r="C299" s="195" t="s">
        <v>592</v>
      </c>
      <c r="D299" s="65">
        <v>30</v>
      </c>
      <c r="E299" s="66">
        <v>30</v>
      </c>
      <c r="F299" s="66">
        <v>30</v>
      </c>
      <c r="G299" s="66">
        <v>20</v>
      </c>
      <c r="H299" s="67">
        <v>25</v>
      </c>
      <c r="I299" s="65" t="s">
        <v>204</v>
      </c>
      <c r="J299" s="66" t="s">
        <v>204</v>
      </c>
      <c r="K299" s="66" t="s">
        <v>204</v>
      </c>
      <c r="L299" s="66" t="s">
        <v>204</v>
      </c>
      <c r="M299" s="67" t="s">
        <v>204</v>
      </c>
      <c r="N299" s="65" t="s">
        <v>204</v>
      </c>
      <c r="O299" s="66" t="s">
        <v>204</v>
      </c>
      <c r="P299" s="66" t="s">
        <v>205</v>
      </c>
      <c r="Q299" s="66" t="s">
        <v>205</v>
      </c>
      <c r="R299" s="267" t="s">
        <v>205</v>
      </c>
      <c r="S299" s="65" t="s">
        <v>204</v>
      </c>
      <c r="T299" s="66" t="s">
        <v>205</v>
      </c>
      <c r="U299" s="66" t="s">
        <v>204</v>
      </c>
      <c r="V299" s="66" t="s">
        <v>204</v>
      </c>
      <c r="W299" s="67" t="s">
        <v>204</v>
      </c>
      <c r="X299" s="65" t="s">
        <v>204</v>
      </c>
      <c r="Y299" s="66" t="s">
        <v>204</v>
      </c>
      <c r="Z299" s="66" t="s">
        <v>204</v>
      </c>
      <c r="AA299" s="67" t="s">
        <v>204</v>
      </c>
      <c r="AB299" s="65" t="s">
        <v>204</v>
      </c>
      <c r="AC299" s="66" t="s">
        <v>205</v>
      </c>
      <c r="AD299" s="66" t="s">
        <v>205</v>
      </c>
      <c r="AE299" s="67" t="s">
        <v>204</v>
      </c>
      <c r="AF299" s="65">
        <v>70</v>
      </c>
      <c r="AG299" s="66">
        <v>70</v>
      </c>
      <c r="AH299" s="66">
        <v>80</v>
      </c>
      <c r="AI299" s="66">
        <v>90</v>
      </c>
      <c r="AJ299" s="67">
        <v>70</v>
      </c>
      <c r="AK299" s="130">
        <f>SUM(AL299:AP299)</f>
        <v>605</v>
      </c>
      <c r="AL299" s="99">
        <f>SUM(D299:H299)</f>
        <v>135</v>
      </c>
      <c r="AM299" s="100">
        <f>+((I299="○")*10)+((J299="○")*10)+((K299="○")*10)+((L299="○")*10)+((M299="○")*10)+((N299="○")*10)+((O299="○")*10)+((P299="○")*10)+((Q299="○")*10)+((R299="○")*10)+((S299="○")*10)+((T299="○")*10)+((U299="○")*10)+((V299="○")*10)+((W299="○")*10)</f>
        <v>40</v>
      </c>
      <c r="AN299" s="100">
        <f>+((X299="○")*10)+((Y299="○")*20)+((Z299="○")*30)+((AA299="○")*40)</f>
        <v>0</v>
      </c>
      <c r="AO299" s="100">
        <f>+((AB299="○")*25)+((AC299="○")*25)+((AD299="○")*25)+((AE299="○")*25)</f>
        <v>50</v>
      </c>
      <c r="AP299" s="101">
        <f>SUM(AF299:AJ299)</f>
        <v>380</v>
      </c>
    </row>
    <row r="300" spans="1:42" ht="15" customHeight="1" thickBot="1" x14ac:dyDescent="0.2">
      <c r="AL300" s="51" t="s">
        <v>196</v>
      </c>
      <c r="AM300" s="51" t="s">
        <v>246</v>
      </c>
      <c r="AN300" s="51" t="s">
        <v>246</v>
      </c>
      <c r="AO300" s="51" t="s">
        <v>246</v>
      </c>
      <c r="AP300" s="51" t="s">
        <v>196</v>
      </c>
    </row>
    <row r="301" spans="1:42" ht="15" customHeight="1" thickBot="1" x14ac:dyDescent="0.2">
      <c r="A301" s="143"/>
      <c r="B301" s="81" t="s">
        <v>50</v>
      </c>
      <c r="C301" s="197" t="s">
        <v>1</v>
      </c>
      <c r="D301" s="740" t="s">
        <v>2</v>
      </c>
      <c r="E301" s="741"/>
      <c r="F301" s="741"/>
      <c r="G301" s="741"/>
      <c r="H301" s="742"/>
      <c r="I301" s="741" t="s">
        <v>3</v>
      </c>
      <c r="J301" s="741"/>
      <c r="K301" s="741"/>
      <c r="L301" s="741"/>
      <c r="M301" s="741"/>
      <c r="N301" s="741" t="s">
        <v>4</v>
      </c>
      <c r="O301" s="741"/>
      <c r="P301" s="741"/>
      <c r="Q301" s="741"/>
      <c r="R301" s="741"/>
      <c r="S301" s="741" t="s">
        <v>5</v>
      </c>
      <c r="T301" s="741"/>
      <c r="U301" s="741"/>
      <c r="V301" s="741"/>
      <c r="W301" s="741"/>
      <c r="X301" s="741" t="s">
        <v>6</v>
      </c>
      <c r="Y301" s="741"/>
      <c r="Z301" s="741"/>
      <c r="AA301" s="741"/>
      <c r="AB301" s="741" t="s">
        <v>7</v>
      </c>
      <c r="AC301" s="741"/>
      <c r="AD301" s="741"/>
      <c r="AE301" s="741"/>
      <c r="AF301" s="740" t="s">
        <v>8</v>
      </c>
      <c r="AG301" s="741"/>
      <c r="AH301" s="741"/>
      <c r="AI301" s="741"/>
      <c r="AJ301" s="742"/>
      <c r="AK301" s="81" t="s">
        <v>9</v>
      </c>
      <c r="AL301" s="58" t="s">
        <v>242</v>
      </c>
      <c r="AM301" s="59" t="s">
        <v>243</v>
      </c>
      <c r="AN301" s="59" t="s">
        <v>244</v>
      </c>
      <c r="AO301" s="59" t="s">
        <v>245</v>
      </c>
      <c r="AP301" s="60" t="s">
        <v>247</v>
      </c>
    </row>
    <row r="302" spans="1:42" ht="15" customHeight="1" thickBot="1" x14ac:dyDescent="0.2">
      <c r="A302" s="152">
        <v>7</v>
      </c>
      <c r="B302" s="133" t="s">
        <v>137</v>
      </c>
      <c r="C302" s="186" t="s">
        <v>138</v>
      </c>
      <c r="D302" s="244">
        <v>30</v>
      </c>
      <c r="E302" s="245">
        <v>30</v>
      </c>
      <c r="F302" s="245">
        <v>25</v>
      </c>
      <c r="G302" s="245">
        <v>20</v>
      </c>
      <c r="H302" s="281">
        <v>20</v>
      </c>
      <c r="I302" s="247" t="s">
        <v>204</v>
      </c>
      <c r="J302" s="248" t="s">
        <v>204</v>
      </c>
      <c r="K302" s="248" t="s">
        <v>204</v>
      </c>
      <c r="L302" s="248" t="s">
        <v>204</v>
      </c>
      <c r="M302" s="249" t="s">
        <v>204</v>
      </c>
      <c r="N302" s="330" t="s">
        <v>204</v>
      </c>
      <c r="O302" s="248" t="s">
        <v>204</v>
      </c>
      <c r="P302" s="248" t="s">
        <v>204</v>
      </c>
      <c r="Q302" s="248" t="s">
        <v>204</v>
      </c>
      <c r="R302" s="250" t="s">
        <v>205</v>
      </c>
      <c r="S302" s="247" t="s">
        <v>204</v>
      </c>
      <c r="T302" s="248" t="s">
        <v>205</v>
      </c>
      <c r="U302" s="248" t="s">
        <v>205</v>
      </c>
      <c r="V302" s="248" t="s">
        <v>205</v>
      </c>
      <c r="W302" s="249" t="s">
        <v>204</v>
      </c>
      <c r="X302" s="330" t="s">
        <v>205</v>
      </c>
      <c r="Y302" s="248" t="s">
        <v>204</v>
      </c>
      <c r="Z302" s="248" t="s">
        <v>181</v>
      </c>
      <c r="AA302" s="250" t="s">
        <v>181</v>
      </c>
      <c r="AB302" s="247" t="s">
        <v>205</v>
      </c>
      <c r="AC302" s="248" t="s">
        <v>204</v>
      </c>
      <c r="AD302" s="248" t="s">
        <v>204</v>
      </c>
      <c r="AE302" s="249" t="s">
        <v>204</v>
      </c>
      <c r="AF302" s="282">
        <v>100</v>
      </c>
      <c r="AG302" s="245">
        <v>90</v>
      </c>
      <c r="AH302" s="245">
        <v>70</v>
      </c>
      <c r="AI302" s="245">
        <v>70</v>
      </c>
      <c r="AJ302" s="246">
        <v>50</v>
      </c>
      <c r="AK302" s="26">
        <f t="shared" ref="AK302:AK309" si="153">SUM(AL302:AP302)</f>
        <v>580</v>
      </c>
      <c r="AL302" s="42">
        <f t="shared" ref="AL302:AL380" si="154">SUM(D302:H302)</f>
        <v>125</v>
      </c>
      <c r="AM302" s="43">
        <f t="shared" ref="AM302:AM380" si="155">+((I302="○")*10)+((J302="○")*10)+((K302="○")*10)+((L302="○")*10)+((M302="○")*10)+((N302="○")*10)+((O302="○")*10)+((P302="○")*10)+((Q302="○")*10)+((R302="○")*10)+((S302="○")*10)+((T302="○")*10)+((U302="○")*10)+((V302="○")*10)+((W302="○")*10)</f>
        <v>40</v>
      </c>
      <c r="AN302" s="43">
        <f t="shared" ref="AN302:AN380" si="156">+((X302="○")*10)+((Y302="○")*20)+((Z302="○")*30)+((AA302="○")*40)</f>
        <v>10</v>
      </c>
      <c r="AO302" s="43">
        <f t="shared" ref="AO302:AO380" si="157">+((AB302="○")*25)+((AC302="○")*25)+((AD302="○")*25)+((AE302="○")*25)</f>
        <v>25</v>
      </c>
      <c r="AP302" s="44">
        <f t="shared" ref="AP302:AP307" si="158">SUM(AF302:AJ302)</f>
        <v>380</v>
      </c>
    </row>
    <row r="303" spans="1:42" ht="15" customHeight="1" thickTop="1" thickBot="1" x14ac:dyDescent="0.2">
      <c r="A303" s="147">
        <v>8</v>
      </c>
      <c r="B303" s="175" t="s">
        <v>137</v>
      </c>
      <c r="C303" s="221" t="s">
        <v>138</v>
      </c>
      <c r="D303" s="264">
        <v>25</v>
      </c>
      <c r="E303" s="265">
        <v>25</v>
      </c>
      <c r="F303" s="265">
        <v>25</v>
      </c>
      <c r="G303" s="265">
        <v>25</v>
      </c>
      <c r="H303" s="289">
        <v>25</v>
      </c>
      <c r="I303" s="21" t="s">
        <v>204</v>
      </c>
      <c r="J303" s="18" t="s">
        <v>204</v>
      </c>
      <c r="K303" s="18" t="s">
        <v>204</v>
      </c>
      <c r="L303" s="18" t="s">
        <v>204</v>
      </c>
      <c r="M303" s="22" t="s">
        <v>204</v>
      </c>
      <c r="N303" s="68" t="s">
        <v>204</v>
      </c>
      <c r="O303" s="18" t="s">
        <v>204</v>
      </c>
      <c r="P303" s="18" t="s">
        <v>205</v>
      </c>
      <c r="Q303" s="18" t="s">
        <v>204</v>
      </c>
      <c r="R303" s="256" t="s">
        <v>204</v>
      </c>
      <c r="S303" s="21" t="s">
        <v>204</v>
      </c>
      <c r="T303" s="18" t="s">
        <v>204</v>
      </c>
      <c r="U303" s="18" t="s">
        <v>204</v>
      </c>
      <c r="V303" s="18" t="s">
        <v>204</v>
      </c>
      <c r="W303" s="22" t="s">
        <v>204</v>
      </c>
      <c r="X303" s="68" t="s">
        <v>205</v>
      </c>
      <c r="Y303" s="18" t="s">
        <v>205</v>
      </c>
      <c r="Z303" s="18" t="s">
        <v>204</v>
      </c>
      <c r="AA303" s="256" t="s">
        <v>181</v>
      </c>
      <c r="AB303" s="21" t="s">
        <v>204</v>
      </c>
      <c r="AC303" s="18" t="s">
        <v>204</v>
      </c>
      <c r="AD303" s="18" t="s">
        <v>204</v>
      </c>
      <c r="AE303" s="22" t="s">
        <v>204</v>
      </c>
      <c r="AF303" s="290">
        <v>50</v>
      </c>
      <c r="AG303" s="265">
        <v>50</v>
      </c>
      <c r="AH303" s="265">
        <v>50</v>
      </c>
      <c r="AI303" s="265">
        <v>70</v>
      </c>
      <c r="AJ303" s="266">
        <v>90</v>
      </c>
      <c r="AK303" s="35">
        <f t="shared" si="153"/>
        <v>475</v>
      </c>
      <c r="AL303" s="52">
        <f t="shared" si="154"/>
        <v>125</v>
      </c>
      <c r="AM303" s="53">
        <f t="shared" si="155"/>
        <v>10</v>
      </c>
      <c r="AN303" s="53">
        <f t="shared" si="156"/>
        <v>30</v>
      </c>
      <c r="AO303" s="53">
        <f t="shared" si="157"/>
        <v>0</v>
      </c>
      <c r="AP303" s="54">
        <f t="shared" si="158"/>
        <v>310</v>
      </c>
    </row>
    <row r="304" spans="1:42" ht="15" customHeight="1" thickTop="1" thickBot="1" x14ac:dyDescent="0.2">
      <c r="A304" s="148">
        <v>9</v>
      </c>
      <c r="B304" s="73" t="s">
        <v>137</v>
      </c>
      <c r="C304" s="221" t="s">
        <v>138</v>
      </c>
      <c r="D304" s="19">
        <v>20</v>
      </c>
      <c r="E304" s="17">
        <v>25</v>
      </c>
      <c r="F304" s="17">
        <v>25</v>
      </c>
      <c r="G304" s="17">
        <v>20</v>
      </c>
      <c r="H304" s="260">
        <v>30</v>
      </c>
      <c r="I304" s="21" t="s">
        <v>205</v>
      </c>
      <c r="J304" s="18" t="s">
        <v>204</v>
      </c>
      <c r="K304" s="18" t="s">
        <v>205</v>
      </c>
      <c r="L304" s="18" t="s">
        <v>204</v>
      </c>
      <c r="M304" s="22" t="s">
        <v>204</v>
      </c>
      <c r="N304" s="68" t="s">
        <v>204</v>
      </c>
      <c r="O304" s="18" t="s">
        <v>204</v>
      </c>
      <c r="P304" s="18" t="s">
        <v>204</v>
      </c>
      <c r="Q304" s="18" t="s">
        <v>205</v>
      </c>
      <c r="R304" s="256" t="s">
        <v>204</v>
      </c>
      <c r="S304" s="21" t="s">
        <v>205</v>
      </c>
      <c r="T304" s="18" t="s">
        <v>205</v>
      </c>
      <c r="U304" s="18" t="s">
        <v>204</v>
      </c>
      <c r="V304" s="18" t="s">
        <v>204</v>
      </c>
      <c r="W304" s="22" t="s">
        <v>204</v>
      </c>
      <c r="X304" s="68" t="s">
        <v>205</v>
      </c>
      <c r="Y304" s="18" t="s">
        <v>204</v>
      </c>
      <c r="Z304" s="18" t="s">
        <v>181</v>
      </c>
      <c r="AA304" s="256" t="s">
        <v>181</v>
      </c>
      <c r="AB304" s="21" t="s">
        <v>204</v>
      </c>
      <c r="AC304" s="18" t="s">
        <v>204</v>
      </c>
      <c r="AD304" s="18" t="s">
        <v>204</v>
      </c>
      <c r="AE304" s="22" t="s">
        <v>204</v>
      </c>
      <c r="AF304" s="69">
        <v>70</v>
      </c>
      <c r="AG304" s="17">
        <v>90</v>
      </c>
      <c r="AH304" s="17">
        <v>90</v>
      </c>
      <c r="AI304" s="17">
        <v>80</v>
      </c>
      <c r="AJ304" s="20">
        <v>50</v>
      </c>
      <c r="AK304" s="29">
        <f t="shared" si="153"/>
        <v>560</v>
      </c>
      <c r="AL304" s="52">
        <f t="shared" si="154"/>
        <v>120</v>
      </c>
      <c r="AM304" s="53">
        <f t="shared" si="155"/>
        <v>50</v>
      </c>
      <c r="AN304" s="53">
        <f t="shared" si="156"/>
        <v>10</v>
      </c>
      <c r="AO304" s="53">
        <f t="shared" si="157"/>
        <v>0</v>
      </c>
      <c r="AP304" s="54">
        <f t="shared" si="158"/>
        <v>380</v>
      </c>
    </row>
    <row r="305" spans="1:42" ht="15" customHeight="1" thickTop="1" thickBot="1" x14ac:dyDescent="0.2">
      <c r="A305" s="148">
        <v>10</v>
      </c>
      <c r="B305" s="73" t="s">
        <v>221</v>
      </c>
      <c r="C305" s="191" t="s">
        <v>226</v>
      </c>
      <c r="D305" s="19">
        <v>15</v>
      </c>
      <c r="E305" s="17">
        <v>15</v>
      </c>
      <c r="F305" s="17">
        <v>15</v>
      </c>
      <c r="G305" s="17">
        <v>5</v>
      </c>
      <c r="H305" s="260">
        <v>5</v>
      </c>
      <c r="I305" s="19" t="s">
        <v>205</v>
      </c>
      <c r="J305" s="17" t="s">
        <v>204</v>
      </c>
      <c r="K305" s="17" t="s">
        <v>204</v>
      </c>
      <c r="L305" s="17" t="s">
        <v>204</v>
      </c>
      <c r="M305" s="20" t="s">
        <v>205</v>
      </c>
      <c r="N305" s="69" t="s">
        <v>204</v>
      </c>
      <c r="O305" s="17" t="s">
        <v>204</v>
      </c>
      <c r="P305" s="17" t="s">
        <v>204</v>
      </c>
      <c r="Q305" s="17" t="s">
        <v>204</v>
      </c>
      <c r="R305" s="260" t="s">
        <v>204</v>
      </c>
      <c r="S305" s="19" t="s">
        <v>204</v>
      </c>
      <c r="T305" s="17" t="s">
        <v>204</v>
      </c>
      <c r="U305" s="17" t="s">
        <v>204</v>
      </c>
      <c r="V305" s="17" t="s">
        <v>204</v>
      </c>
      <c r="W305" s="20" t="s">
        <v>204</v>
      </c>
      <c r="X305" s="69" t="s">
        <v>204</v>
      </c>
      <c r="Y305" s="17"/>
      <c r="Z305" s="17"/>
      <c r="AA305" s="260"/>
      <c r="AB305" s="19" t="s">
        <v>204</v>
      </c>
      <c r="AC305" s="17" t="s">
        <v>204</v>
      </c>
      <c r="AD305" s="17" t="s">
        <v>204</v>
      </c>
      <c r="AE305" s="20" t="s">
        <v>204</v>
      </c>
      <c r="AF305" s="69">
        <v>90</v>
      </c>
      <c r="AG305" s="17">
        <v>90</v>
      </c>
      <c r="AH305" s="17">
        <v>90</v>
      </c>
      <c r="AI305" s="17">
        <v>50</v>
      </c>
      <c r="AJ305" s="20">
        <v>50</v>
      </c>
      <c r="AK305" s="29">
        <f t="shared" si="153"/>
        <v>445</v>
      </c>
      <c r="AL305" s="45">
        <f t="shared" si="154"/>
        <v>55</v>
      </c>
      <c r="AM305" s="46">
        <f t="shared" si="155"/>
        <v>20</v>
      </c>
      <c r="AN305" s="46">
        <f t="shared" si="156"/>
        <v>0</v>
      </c>
      <c r="AO305" s="46">
        <f t="shared" si="157"/>
        <v>0</v>
      </c>
      <c r="AP305" s="47">
        <f t="shared" si="158"/>
        <v>370</v>
      </c>
    </row>
    <row r="306" spans="1:42" ht="15" customHeight="1" thickTop="1" thickBot="1" x14ac:dyDescent="0.2">
      <c r="A306" s="148">
        <v>11</v>
      </c>
      <c r="B306" s="73" t="s">
        <v>221</v>
      </c>
      <c r="C306" s="191" t="s">
        <v>293</v>
      </c>
      <c r="D306" s="19">
        <v>5</v>
      </c>
      <c r="E306" s="17">
        <v>25</v>
      </c>
      <c r="F306" s="17">
        <v>30</v>
      </c>
      <c r="G306" s="17">
        <v>30</v>
      </c>
      <c r="H306" s="260">
        <v>25</v>
      </c>
      <c r="I306" s="19" t="s">
        <v>204</v>
      </c>
      <c r="J306" s="17" t="s">
        <v>204</v>
      </c>
      <c r="K306" s="17" t="s">
        <v>204</v>
      </c>
      <c r="L306" s="17" t="s">
        <v>204</v>
      </c>
      <c r="M306" s="20" t="s">
        <v>204</v>
      </c>
      <c r="N306" s="69" t="s">
        <v>205</v>
      </c>
      <c r="O306" s="17" t="s">
        <v>204</v>
      </c>
      <c r="P306" s="17" t="s">
        <v>204</v>
      </c>
      <c r="Q306" s="17" t="s">
        <v>204</v>
      </c>
      <c r="R306" s="260" t="s">
        <v>205</v>
      </c>
      <c r="S306" s="19" t="s">
        <v>204</v>
      </c>
      <c r="T306" s="17" t="s">
        <v>204</v>
      </c>
      <c r="U306" s="17" t="s">
        <v>204</v>
      </c>
      <c r="V306" s="17" t="s">
        <v>205</v>
      </c>
      <c r="W306" s="20" t="s">
        <v>205</v>
      </c>
      <c r="X306" s="69" t="s">
        <v>205</v>
      </c>
      <c r="Y306" s="17" t="s">
        <v>204</v>
      </c>
      <c r="Z306" s="17"/>
      <c r="AA306" s="260"/>
      <c r="AB306" s="19" t="s">
        <v>204</v>
      </c>
      <c r="AC306" s="17" t="s">
        <v>204</v>
      </c>
      <c r="AD306" s="17" t="s">
        <v>204</v>
      </c>
      <c r="AE306" s="20" t="s">
        <v>204</v>
      </c>
      <c r="AF306" s="69">
        <v>80</v>
      </c>
      <c r="AG306" s="17">
        <v>70</v>
      </c>
      <c r="AH306" s="17">
        <v>80</v>
      </c>
      <c r="AI306" s="17">
        <v>70</v>
      </c>
      <c r="AJ306" s="20">
        <v>70</v>
      </c>
      <c r="AK306" s="88">
        <f t="shared" si="153"/>
        <v>535</v>
      </c>
      <c r="AL306" s="45">
        <f t="shared" si="154"/>
        <v>115</v>
      </c>
      <c r="AM306" s="46">
        <f t="shared" si="155"/>
        <v>40</v>
      </c>
      <c r="AN306" s="46">
        <f t="shared" si="156"/>
        <v>10</v>
      </c>
      <c r="AO306" s="46">
        <f t="shared" si="157"/>
        <v>0</v>
      </c>
      <c r="AP306" s="47">
        <f t="shared" si="158"/>
        <v>370</v>
      </c>
    </row>
    <row r="307" spans="1:42" s="692" customFormat="1" ht="15" customHeight="1" thickTop="1" thickBot="1" x14ac:dyDescent="0.2">
      <c r="A307" s="139">
        <v>12</v>
      </c>
      <c r="B307" s="160" t="s">
        <v>137</v>
      </c>
      <c r="C307" s="192" t="s">
        <v>391</v>
      </c>
      <c r="D307" s="19">
        <v>5</v>
      </c>
      <c r="E307" s="17">
        <v>30</v>
      </c>
      <c r="F307" s="17">
        <v>30</v>
      </c>
      <c r="G307" s="17">
        <v>30</v>
      </c>
      <c r="H307" s="260">
        <v>20</v>
      </c>
      <c r="I307" s="19" t="s">
        <v>204</v>
      </c>
      <c r="J307" s="17" t="s">
        <v>204</v>
      </c>
      <c r="K307" s="17" t="s">
        <v>204</v>
      </c>
      <c r="L307" s="17" t="s">
        <v>205</v>
      </c>
      <c r="M307" s="20" t="s">
        <v>204</v>
      </c>
      <c r="N307" s="69" t="s">
        <v>205</v>
      </c>
      <c r="O307" s="17" t="s">
        <v>204</v>
      </c>
      <c r="P307" s="17" t="s">
        <v>204</v>
      </c>
      <c r="Q307" s="17" t="s">
        <v>204</v>
      </c>
      <c r="R307" s="260" t="s">
        <v>204</v>
      </c>
      <c r="S307" s="19" t="s">
        <v>205</v>
      </c>
      <c r="T307" s="17" t="s">
        <v>204</v>
      </c>
      <c r="U307" s="17" t="s">
        <v>204</v>
      </c>
      <c r="V307" s="17" t="s">
        <v>204</v>
      </c>
      <c r="W307" s="20" t="s">
        <v>205</v>
      </c>
      <c r="X307" s="69" t="s">
        <v>205</v>
      </c>
      <c r="Y307" s="17" t="s">
        <v>205</v>
      </c>
      <c r="Z307" s="17" t="s">
        <v>204</v>
      </c>
      <c r="AA307" s="260"/>
      <c r="AB307" s="19" t="s">
        <v>205</v>
      </c>
      <c r="AC307" s="17" t="s">
        <v>204</v>
      </c>
      <c r="AD307" s="17" t="s">
        <v>204</v>
      </c>
      <c r="AE307" s="20" t="s">
        <v>205</v>
      </c>
      <c r="AF307" s="69">
        <v>70</v>
      </c>
      <c r="AG307" s="17">
        <v>70</v>
      </c>
      <c r="AH307" s="17">
        <v>50</v>
      </c>
      <c r="AI307" s="17">
        <v>100</v>
      </c>
      <c r="AJ307" s="20">
        <v>100</v>
      </c>
      <c r="AK307" s="78">
        <f t="shared" si="153"/>
        <v>625</v>
      </c>
      <c r="AL307" s="45">
        <f>SUM(D307:H307)</f>
        <v>115</v>
      </c>
      <c r="AM307" s="46">
        <f>+((I307="○")*10)+((J307="○")*10)+((K307="○")*10)+((L307="○")*10)+((M307="○")*10)+((N307="○")*10)+((O307="○")*10)+((P307="○")*10)+((Q307="○")*10)+((R307="○")*10)+((S307="○")*10)+((T307="○")*10)+((U307="○")*10)+((V307="○")*10)+((W307="○")*10)</f>
        <v>40</v>
      </c>
      <c r="AN307" s="46">
        <f>+((X307="○")*10)+((Y307="○")*20)+((Z307="○")*30)+((AA307="○")*40)</f>
        <v>30</v>
      </c>
      <c r="AO307" s="46">
        <f>+((AB307="○")*25)+((AC307="○")*25)+((AD307="○")*25)+((AE307="○")*25)</f>
        <v>50</v>
      </c>
      <c r="AP307" s="47">
        <f t="shared" si="158"/>
        <v>390</v>
      </c>
    </row>
    <row r="308" spans="1:42" s="692" customFormat="1" ht="15" customHeight="1" thickTop="1" thickBot="1" x14ac:dyDescent="0.2">
      <c r="A308" s="148">
        <v>13</v>
      </c>
      <c r="B308" s="160" t="s">
        <v>137</v>
      </c>
      <c r="C308" s="192" t="s">
        <v>450</v>
      </c>
      <c r="D308" s="19">
        <v>5</v>
      </c>
      <c r="E308" s="17">
        <v>30</v>
      </c>
      <c r="F308" s="17">
        <v>20</v>
      </c>
      <c r="G308" s="17">
        <v>20</v>
      </c>
      <c r="H308" s="260">
        <v>25</v>
      </c>
      <c r="I308" s="19" t="s">
        <v>205</v>
      </c>
      <c r="J308" s="17" t="s">
        <v>205</v>
      </c>
      <c r="K308" s="17" t="s">
        <v>204</v>
      </c>
      <c r="L308" s="17" t="s">
        <v>205</v>
      </c>
      <c r="M308" s="20" t="s">
        <v>204</v>
      </c>
      <c r="N308" s="69" t="s">
        <v>204</v>
      </c>
      <c r="O308" s="17" t="s">
        <v>205</v>
      </c>
      <c r="P308" s="17" t="s">
        <v>205</v>
      </c>
      <c r="Q308" s="17" t="s">
        <v>205</v>
      </c>
      <c r="R308" s="260" t="s">
        <v>204</v>
      </c>
      <c r="S308" s="19" t="s">
        <v>204</v>
      </c>
      <c r="T308" s="17" t="s">
        <v>204</v>
      </c>
      <c r="U308" s="17" t="s">
        <v>204</v>
      </c>
      <c r="V308" s="17" t="s">
        <v>204</v>
      </c>
      <c r="W308" s="20" t="s">
        <v>204</v>
      </c>
      <c r="X308" s="69" t="s">
        <v>205</v>
      </c>
      <c r="Y308" s="17" t="s">
        <v>205</v>
      </c>
      <c r="Z308" s="17" t="s">
        <v>204</v>
      </c>
      <c r="AA308" s="260"/>
      <c r="AB308" s="19" t="s">
        <v>205</v>
      </c>
      <c r="AC308" s="17" t="s">
        <v>204</v>
      </c>
      <c r="AD308" s="17" t="s">
        <v>204</v>
      </c>
      <c r="AE308" s="20" t="s">
        <v>204</v>
      </c>
      <c r="AF308" s="69">
        <v>100</v>
      </c>
      <c r="AG308" s="17">
        <v>90</v>
      </c>
      <c r="AH308" s="17">
        <v>70</v>
      </c>
      <c r="AI308" s="17">
        <v>100</v>
      </c>
      <c r="AJ308" s="20">
        <v>70</v>
      </c>
      <c r="AK308" s="78">
        <f t="shared" si="153"/>
        <v>645</v>
      </c>
      <c r="AL308" s="45">
        <f>SUM(D308:H308)</f>
        <v>100</v>
      </c>
      <c r="AM308" s="46">
        <f>+((I308="○")*10)+((J308="○")*10)+((K308="○")*10)+((L308="○")*10)+((M308="○")*10)+((N308="○")*10)+((O308="○")*10)+((P308="○")*10)+((Q308="○")*10)+((R308="○")*10)+((S308="○")*10)+((T308="○")*10)+((U308="○")*10)+((V308="○")*10)+((W308="○")*10)</f>
        <v>60</v>
      </c>
      <c r="AN308" s="46">
        <f>+((X308="○")*10)+((Y308="○")*20)+((Z308="○")*30)+((AA308="○")*40)</f>
        <v>30</v>
      </c>
      <c r="AO308" s="46">
        <f>+((AB308="○")*25)+((AC308="○")*25)+((AD308="○")*25)+((AE308="○")*25)</f>
        <v>25</v>
      </c>
      <c r="AP308" s="47">
        <f t="shared" ref="AP308" si="159">SUM(AF308:AJ308)</f>
        <v>430</v>
      </c>
    </row>
    <row r="309" spans="1:42" s="756" customFormat="1" ht="15" customHeight="1" thickTop="1" thickBot="1" x14ac:dyDescent="0.2">
      <c r="A309" s="140">
        <v>14</v>
      </c>
      <c r="B309" s="161" t="s">
        <v>545</v>
      </c>
      <c r="C309" s="195" t="s">
        <v>510</v>
      </c>
      <c r="D309" s="66">
        <v>20</v>
      </c>
      <c r="E309" s="66">
        <v>30</v>
      </c>
      <c r="F309" s="66">
        <v>20</v>
      </c>
      <c r="G309" s="66">
        <v>20</v>
      </c>
      <c r="H309" s="267">
        <v>30</v>
      </c>
      <c r="I309" s="65" t="s">
        <v>204</v>
      </c>
      <c r="J309" s="66" t="s">
        <v>205</v>
      </c>
      <c r="K309" s="66" t="s">
        <v>205</v>
      </c>
      <c r="L309" s="66" t="s">
        <v>204</v>
      </c>
      <c r="M309" s="67" t="s">
        <v>205</v>
      </c>
      <c r="N309" s="332" t="s">
        <v>204</v>
      </c>
      <c r="O309" s="66" t="s">
        <v>205</v>
      </c>
      <c r="P309" s="66" t="s">
        <v>204</v>
      </c>
      <c r="Q309" s="66" t="s">
        <v>204</v>
      </c>
      <c r="R309" s="267" t="s">
        <v>205</v>
      </c>
      <c r="S309" s="65" t="s">
        <v>204</v>
      </c>
      <c r="T309" s="66" t="s">
        <v>204</v>
      </c>
      <c r="U309" s="66" t="s">
        <v>205</v>
      </c>
      <c r="V309" s="66" t="s">
        <v>204</v>
      </c>
      <c r="W309" s="67" t="s">
        <v>204</v>
      </c>
      <c r="X309" s="332" t="s">
        <v>204</v>
      </c>
      <c r="Y309" s="66" t="s">
        <v>204</v>
      </c>
      <c r="Z309" s="66" t="s">
        <v>204</v>
      </c>
      <c r="AA309" s="267" t="s">
        <v>204</v>
      </c>
      <c r="AB309" s="65" t="s">
        <v>204</v>
      </c>
      <c r="AC309" s="66" t="s">
        <v>205</v>
      </c>
      <c r="AD309" s="66" t="s">
        <v>205</v>
      </c>
      <c r="AE309" s="67" t="s">
        <v>205</v>
      </c>
      <c r="AF309" s="332">
        <v>70</v>
      </c>
      <c r="AG309" s="66">
        <v>100</v>
      </c>
      <c r="AH309" s="66">
        <v>90</v>
      </c>
      <c r="AI309" s="66">
        <v>70</v>
      </c>
      <c r="AJ309" s="66">
        <v>90</v>
      </c>
      <c r="AK309" s="94">
        <f t="shared" si="153"/>
        <v>675</v>
      </c>
      <c r="AL309" s="99">
        <f>SUM(D309:H309)</f>
        <v>120</v>
      </c>
      <c r="AM309" s="100">
        <f>+((I309="○")*10)+((J309="○")*10)+((K309="○")*10)+((L309="○")*10)+((M309="○")*10)+((N309="○")*10)+((O309="○")*10)+((P309="○")*10)+((Q309="○")*10)+((R309="○")*10)+((S309="○")*10)+((T309="○")*10)+((U309="○")*10)+((V309="○")*10)+((W309="○")*10)</f>
        <v>60</v>
      </c>
      <c r="AN309" s="100">
        <f>+((X309="○")*10)+((Y309="○")*20)+((Z309="○")*30)+((AA309="○")*40)</f>
        <v>0</v>
      </c>
      <c r="AO309" s="100">
        <f>+((AB309="○")*25)+((AC309="○")*25)+((AD309="○")*25)+((AE309="○")*25)</f>
        <v>75</v>
      </c>
      <c r="AP309" s="101">
        <f t="shared" ref="AP309" si="160">SUM(AF309:AJ309)</f>
        <v>420</v>
      </c>
    </row>
    <row r="310" spans="1:42" ht="15" customHeight="1" thickBot="1" x14ac:dyDescent="0.2">
      <c r="AL310" s="51" t="s">
        <v>196</v>
      </c>
      <c r="AM310" s="51" t="s">
        <v>246</v>
      </c>
      <c r="AN310" s="51" t="s">
        <v>246</v>
      </c>
      <c r="AO310" s="51" t="s">
        <v>246</v>
      </c>
      <c r="AP310" s="51" t="s">
        <v>196</v>
      </c>
    </row>
    <row r="311" spans="1:42" ht="15" customHeight="1" thickBot="1" x14ac:dyDescent="0.2">
      <c r="A311" s="143"/>
      <c r="B311" s="81" t="s">
        <v>50</v>
      </c>
      <c r="C311" s="197" t="s">
        <v>1</v>
      </c>
      <c r="D311" s="740" t="s">
        <v>2</v>
      </c>
      <c r="E311" s="741"/>
      <c r="F311" s="741"/>
      <c r="G311" s="741"/>
      <c r="H311" s="742"/>
      <c r="I311" s="741" t="s">
        <v>3</v>
      </c>
      <c r="J311" s="741"/>
      <c r="K311" s="741"/>
      <c r="L311" s="741"/>
      <c r="M311" s="741"/>
      <c r="N311" s="741" t="s">
        <v>4</v>
      </c>
      <c r="O311" s="741"/>
      <c r="P311" s="741"/>
      <c r="Q311" s="741"/>
      <c r="R311" s="741"/>
      <c r="S311" s="741" t="s">
        <v>5</v>
      </c>
      <c r="T311" s="741"/>
      <c r="U311" s="741"/>
      <c r="V311" s="741"/>
      <c r="W311" s="741"/>
      <c r="X311" s="741" t="s">
        <v>6</v>
      </c>
      <c r="Y311" s="741"/>
      <c r="Z311" s="741"/>
      <c r="AA311" s="741"/>
      <c r="AB311" s="741" t="s">
        <v>7</v>
      </c>
      <c r="AC311" s="741"/>
      <c r="AD311" s="741"/>
      <c r="AE311" s="741"/>
      <c r="AF311" s="740" t="s">
        <v>8</v>
      </c>
      <c r="AG311" s="741"/>
      <c r="AH311" s="741"/>
      <c r="AI311" s="741"/>
      <c r="AJ311" s="742"/>
      <c r="AK311" s="81" t="s">
        <v>9</v>
      </c>
      <c r="AL311" s="58" t="s">
        <v>242</v>
      </c>
      <c r="AM311" s="59" t="s">
        <v>243</v>
      </c>
      <c r="AN311" s="59" t="s">
        <v>244</v>
      </c>
      <c r="AO311" s="59" t="s">
        <v>245</v>
      </c>
      <c r="AP311" s="60" t="s">
        <v>247</v>
      </c>
    </row>
    <row r="312" spans="1:42" ht="15" customHeight="1" thickBot="1" x14ac:dyDescent="0.2">
      <c r="A312" s="152">
        <v>7</v>
      </c>
      <c r="B312" s="177" t="s">
        <v>139</v>
      </c>
      <c r="C312" s="231" t="s">
        <v>134</v>
      </c>
      <c r="D312" s="366">
        <v>15</v>
      </c>
      <c r="E312" s="367">
        <v>20</v>
      </c>
      <c r="F312" s="367">
        <v>25</v>
      </c>
      <c r="G312" s="367">
        <v>30</v>
      </c>
      <c r="H312" s="368">
        <v>30</v>
      </c>
      <c r="I312" s="247" t="s">
        <v>204</v>
      </c>
      <c r="J312" s="248" t="s">
        <v>204</v>
      </c>
      <c r="K312" s="248" t="s">
        <v>204</v>
      </c>
      <c r="L312" s="248" t="s">
        <v>204</v>
      </c>
      <c r="M312" s="249" t="s">
        <v>205</v>
      </c>
      <c r="N312" s="247" t="s">
        <v>204</v>
      </c>
      <c r="O312" s="248" t="s">
        <v>205</v>
      </c>
      <c r="P312" s="248" t="s">
        <v>204</v>
      </c>
      <c r="Q312" s="248" t="s">
        <v>205</v>
      </c>
      <c r="R312" s="249" t="s">
        <v>204</v>
      </c>
      <c r="S312" s="247" t="s">
        <v>205</v>
      </c>
      <c r="T312" s="248" t="s">
        <v>204</v>
      </c>
      <c r="U312" s="248" t="s">
        <v>204</v>
      </c>
      <c r="V312" s="248" t="s">
        <v>205</v>
      </c>
      <c r="W312" s="249" t="s">
        <v>205</v>
      </c>
      <c r="X312" s="247" t="s">
        <v>205</v>
      </c>
      <c r="Y312" s="248" t="s">
        <v>205</v>
      </c>
      <c r="Z312" s="248" t="s">
        <v>204</v>
      </c>
      <c r="AA312" s="249" t="s">
        <v>181</v>
      </c>
      <c r="AB312" s="247" t="s">
        <v>204</v>
      </c>
      <c r="AC312" s="248" t="s">
        <v>204</v>
      </c>
      <c r="AD312" s="248" t="s">
        <v>204</v>
      </c>
      <c r="AE312" s="249" t="s">
        <v>204</v>
      </c>
      <c r="AF312" s="369">
        <v>50</v>
      </c>
      <c r="AG312" s="367">
        <v>50</v>
      </c>
      <c r="AH312" s="367">
        <v>70</v>
      </c>
      <c r="AI312" s="367">
        <v>80</v>
      </c>
      <c r="AJ312" s="370">
        <v>100</v>
      </c>
      <c r="AK312" s="37">
        <f t="shared" ref="AK312:AK313" si="161">SUM(AL312:AP312)</f>
        <v>560</v>
      </c>
      <c r="AL312" s="42">
        <f t="shared" si="154"/>
        <v>120</v>
      </c>
      <c r="AM312" s="43">
        <f t="shared" si="155"/>
        <v>60</v>
      </c>
      <c r="AN312" s="43">
        <f t="shared" si="156"/>
        <v>30</v>
      </c>
      <c r="AO312" s="43">
        <f t="shared" si="157"/>
        <v>0</v>
      </c>
      <c r="AP312" s="44">
        <f>SUM(AF312:AJ312)</f>
        <v>350</v>
      </c>
    </row>
    <row r="313" spans="1:42" ht="15" customHeight="1" thickTop="1" thickBot="1" x14ac:dyDescent="0.2">
      <c r="A313" s="535">
        <v>8</v>
      </c>
      <c r="B313" s="178" t="s">
        <v>139</v>
      </c>
      <c r="C313" s="232" t="s">
        <v>134</v>
      </c>
      <c r="D313" s="307">
        <v>20</v>
      </c>
      <c r="E313" s="308">
        <v>20</v>
      </c>
      <c r="F313" s="308">
        <v>20</v>
      </c>
      <c r="G313" s="308">
        <v>30</v>
      </c>
      <c r="H313" s="310">
        <v>30</v>
      </c>
      <c r="I313" s="307" t="s">
        <v>204</v>
      </c>
      <c r="J313" s="308" t="s">
        <v>204</v>
      </c>
      <c r="K313" s="308" t="s">
        <v>204</v>
      </c>
      <c r="L313" s="308" t="s">
        <v>205</v>
      </c>
      <c r="M313" s="309" t="s">
        <v>204</v>
      </c>
      <c r="N313" s="307" t="s">
        <v>204</v>
      </c>
      <c r="O313" s="308" t="s">
        <v>204</v>
      </c>
      <c r="P313" s="308" t="s">
        <v>204</v>
      </c>
      <c r="Q313" s="308" t="s">
        <v>205</v>
      </c>
      <c r="R313" s="309" t="s">
        <v>204</v>
      </c>
      <c r="S313" s="307" t="s">
        <v>204</v>
      </c>
      <c r="T313" s="308" t="s">
        <v>204</v>
      </c>
      <c r="U313" s="308" t="s">
        <v>204</v>
      </c>
      <c r="V313" s="308" t="s">
        <v>205</v>
      </c>
      <c r="W313" s="309" t="s">
        <v>204</v>
      </c>
      <c r="X313" s="307" t="s">
        <v>205</v>
      </c>
      <c r="Y313" s="308" t="s">
        <v>205</v>
      </c>
      <c r="Z313" s="308" t="s">
        <v>204</v>
      </c>
      <c r="AA313" s="309" t="s">
        <v>181</v>
      </c>
      <c r="AB313" s="307" t="s">
        <v>205</v>
      </c>
      <c r="AC313" s="308" t="s">
        <v>204</v>
      </c>
      <c r="AD313" s="308" t="s">
        <v>205</v>
      </c>
      <c r="AE313" s="309" t="s">
        <v>205</v>
      </c>
      <c r="AF313" s="357">
        <v>70</v>
      </c>
      <c r="AG313" s="308">
        <v>80</v>
      </c>
      <c r="AH313" s="308">
        <v>80</v>
      </c>
      <c r="AI313" s="308">
        <v>90</v>
      </c>
      <c r="AJ313" s="309">
        <v>90</v>
      </c>
      <c r="AK313" s="119">
        <f t="shared" si="161"/>
        <v>665</v>
      </c>
      <c r="AL313" s="85">
        <f t="shared" si="154"/>
        <v>120</v>
      </c>
      <c r="AM313" s="86">
        <f t="shared" si="155"/>
        <v>30</v>
      </c>
      <c r="AN313" s="86">
        <f t="shared" si="156"/>
        <v>30</v>
      </c>
      <c r="AO313" s="86">
        <f t="shared" si="157"/>
        <v>75</v>
      </c>
      <c r="AP313" s="87">
        <f>SUM(AF313:AJ313)</f>
        <v>410</v>
      </c>
    </row>
    <row r="314" spans="1:42" ht="15" customHeight="1" thickBot="1" x14ac:dyDescent="0.2">
      <c r="AL314" s="51" t="s">
        <v>196</v>
      </c>
      <c r="AM314" s="51" t="s">
        <v>246</v>
      </c>
      <c r="AN314" s="51" t="s">
        <v>246</v>
      </c>
      <c r="AO314" s="51" t="s">
        <v>246</v>
      </c>
      <c r="AP314" s="51" t="s">
        <v>196</v>
      </c>
    </row>
    <row r="315" spans="1:42" ht="15" customHeight="1" thickBot="1" x14ac:dyDescent="0.2">
      <c r="A315" s="143"/>
      <c r="B315" s="81" t="s">
        <v>50</v>
      </c>
      <c r="C315" s="197" t="s">
        <v>1</v>
      </c>
      <c r="D315" s="740" t="s">
        <v>2</v>
      </c>
      <c r="E315" s="741"/>
      <c r="F315" s="741"/>
      <c r="G315" s="741"/>
      <c r="H315" s="742"/>
      <c r="I315" s="741" t="s">
        <v>3</v>
      </c>
      <c r="J315" s="741"/>
      <c r="K315" s="741"/>
      <c r="L315" s="741"/>
      <c r="M315" s="741"/>
      <c r="N315" s="741" t="s">
        <v>4</v>
      </c>
      <c r="O315" s="741"/>
      <c r="P315" s="741"/>
      <c r="Q315" s="741"/>
      <c r="R315" s="741"/>
      <c r="S315" s="741" t="s">
        <v>5</v>
      </c>
      <c r="T315" s="741"/>
      <c r="U315" s="741"/>
      <c r="V315" s="741"/>
      <c r="W315" s="741"/>
      <c r="X315" s="741" t="s">
        <v>6</v>
      </c>
      <c r="Y315" s="741"/>
      <c r="Z315" s="741"/>
      <c r="AA315" s="741"/>
      <c r="AB315" s="741" t="s">
        <v>7</v>
      </c>
      <c r="AC315" s="741"/>
      <c r="AD315" s="741"/>
      <c r="AE315" s="741"/>
      <c r="AF315" s="740" t="s">
        <v>8</v>
      </c>
      <c r="AG315" s="741"/>
      <c r="AH315" s="741"/>
      <c r="AI315" s="741"/>
      <c r="AJ315" s="742"/>
      <c r="AK315" s="81" t="s">
        <v>9</v>
      </c>
      <c r="AL315" s="58" t="s">
        <v>242</v>
      </c>
      <c r="AM315" s="59" t="s">
        <v>243</v>
      </c>
      <c r="AN315" s="59" t="s">
        <v>244</v>
      </c>
      <c r="AO315" s="59" t="s">
        <v>245</v>
      </c>
      <c r="AP315" s="60" t="s">
        <v>247</v>
      </c>
    </row>
    <row r="316" spans="1:42" ht="15" customHeight="1" thickBot="1" x14ac:dyDescent="0.2">
      <c r="A316" s="152">
        <v>7</v>
      </c>
      <c r="B316" s="177" t="s">
        <v>127</v>
      </c>
      <c r="C316" s="231" t="s">
        <v>134</v>
      </c>
      <c r="D316" s="366">
        <v>15</v>
      </c>
      <c r="E316" s="367">
        <v>15</v>
      </c>
      <c r="F316" s="367">
        <v>20</v>
      </c>
      <c r="G316" s="367">
        <v>20</v>
      </c>
      <c r="H316" s="368">
        <v>20</v>
      </c>
      <c r="I316" s="247" t="s">
        <v>205</v>
      </c>
      <c r="J316" s="248" t="s">
        <v>205</v>
      </c>
      <c r="K316" s="248" t="s">
        <v>205</v>
      </c>
      <c r="L316" s="248" t="s">
        <v>204</v>
      </c>
      <c r="M316" s="249" t="s">
        <v>205</v>
      </c>
      <c r="N316" s="247" t="s">
        <v>204</v>
      </c>
      <c r="O316" s="248" t="s">
        <v>205</v>
      </c>
      <c r="P316" s="248" t="s">
        <v>204</v>
      </c>
      <c r="Q316" s="248" t="s">
        <v>204</v>
      </c>
      <c r="R316" s="249" t="s">
        <v>204</v>
      </c>
      <c r="S316" s="247" t="s">
        <v>205</v>
      </c>
      <c r="T316" s="248" t="s">
        <v>204</v>
      </c>
      <c r="U316" s="248" t="s">
        <v>204</v>
      </c>
      <c r="V316" s="248" t="s">
        <v>204</v>
      </c>
      <c r="W316" s="249" t="s">
        <v>204</v>
      </c>
      <c r="X316" s="247" t="s">
        <v>204</v>
      </c>
      <c r="Y316" s="248" t="s">
        <v>181</v>
      </c>
      <c r="Z316" s="248" t="s">
        <v>181</v>
      </c>
      <c r="AA316" s="249" t="s">
        <v>181</v>
      </c>
      <c r="AB316" s="247" t="s">
        <v>204</v>
      </c>
      <c r="AC316" s="248" t="s">
        <v>204</v>
      </c>
      <c r="AD316" s="248" t="s">
        <v>204</v>
      </c>
      <c r="AE316" s="249" t="s">
        <v>204</v>
      </c>
      <c r="AF316" s="369">
        <v>50</v>
      </c>
      <c r="AG316" s="367">
        <v>80</v>
      </c>
      <c r="AH316" s="367">
        <v>80</v>
      </c>
      <c r="AI316" s="367">
        <v>80</v>
      </c>
      <c r="AJ316" s="370">
        <v>90</v>
      </c>
      <c r="AK316" s="37">
        <f t="shared" ref="AK316:AK318" si="162">SUM(AL316:AP316)</f>
        <v>530</v>
      </c>
      <c r="AL316" s="42">
        <f t="shared" si="154"/>
        <v>90</v>
      </c>
      <c r="AM316" s="43">
        <f t="shared" si="155"/>
        <v>60</v>
      </c>
      <c r="AN316" s="43">
        <f t="shared" si="156"/>
        <v>0</v>
      </c>
      <c r="AO316" s="43">
        <f t="shared" si="157"/>
        <v>0</v>
      </c>
      <c r="AP316" s="44">
        <f>SUM(AF316:AJ316)</f>
        <v>380</v>
      </c>
    </row>
    <row r="317" spans="1:42" ht="15" customHeight="1" thickTop="1" thickBot="1" x14ac:dyDescent="0.2">
      <c r="A317" s="148">
        <v>8</v>
      </c>
      <c r="B317" s="168" t="s">
        <v>127</v>
      </c>
      <c r="C317" s="233" t="s">
        <v>163</v>
      </c>
      <c r="D317" s="19">
        <v>15</v>
      </c>
      <c r="E317" s="17">
        <v>20</v>
      </c>
      <c r="F317" s="17">
        <v>25</v>
      </c>
      <c r="G317" s="17">
        <v>25</v>
      </c>
      <c r="H317" s="260">
        <v>30</v>
      </c>
      <c r="I317" s="21" t="s">
        <v>204</v>
      </c>
      <c r="J317" s="18" t="s">
        <v>204</v>
      </c>
      <c r="K317" s="18" t="s">
        <v>204</v>
      </c>
      <c r="L317" s="18" t="s">
        <v>204</v>
      </c>
      <c r="M317" s="22" t="s">
        <v>204</v>
      </c>
      <c r="N317" s="21" t="s">
        <v>204</v>
      </c>
      <c r="O317" s="18" t="s">
        <v>204</v>
      </c>
      <c r="P317" s="18" t="s">
        <v>204</v>
      </c>
      <c r="Q317" s="18" t="s">
        <v>204</v>
      </c>
      <c r="R317" s="22" t="s">
        <v>204</v>
      </c>
      <c r="S317" s="21" t="s">
        <v>205</v>
      </c>
      <c r="T317" s="18" t="s">
        <v>204</v>
      </c>
      <c r="U317" s="18" t="s">
        <v>204</v>
      </c>
      <c r="V317" s="18" t="s">
        <v>204</v>
      </c>
      <c r="W317" s="22" t="s">
        <v>204</v>
      </c>
      <c r="X317" s="21" t="s">
        <v>204</v>
      </c>
      <c r="Y317" s="18" t="s">
        <v>181</v>
      </c>
      <c r="Z317" s="18" t="s">
        <v>181</v>
      </c>
      <c r="AA317" s="22" t="s">
        <v>181</v>
      </c>
      <c r="AB317" s="21" t="s">
        <v>204</v>
      </c>
      <c r="AC317" s="18" t="s">
        <v>204</v>
      </c>
      <c r="AD317" s="17" t="s">
        <v>204</v>
      </c>
      <c r="AE317" s="22" t="s">
        <v>205</v>
      </c>
      <c r="AF317" s="69">
        <v>70</v>
      </c>
      <c r="AG317" s="17">
        <v>70</v>
      </c>
      <c r="AH317" s="17">
        <v>90</v>
      </c>
      <c r="AI317" s="17">
        <v>90</v>
      </c>
      <c r="AJ317" s="20">
        <v>100</v>
      </c>
      <c r="AK317" s="39">
        <f t="shared" si="162"/>
        <v>570</v>
      </c>
      <c r="AL317" s="52">
        <f t="shared" si="154"/>
        <v>115</v>
      </c>
      <c r="AM317" s="53">
        <f t="shared" si="155"/>
        <v>10</v>
      </c>
      <c r="AN317" s="53">
        <f t="shared" si="156"/>
        <v>0</v>
      </c>
      <c r="AO317" s="53">
        <f t="shared" si="157"/>
        <v>25</v>
      </c>
      <c r="AP317" s="54">
        <f>SUM(AF317:AJ317)</f>
        <v>420</v>
      </c>
    </row>
    <row r="318" spans="1:42" ht="15" customHeight="1" thickTop="1" thickBot="1" x14ac:dyDescent="0.2">
      <c r="A318" s="535">
        <v>9</v>
      </c>
      <c r="B318" s="178" t="s">
        <v>127</v>
      </c>
      <c r="C318" s="234" t="s">
        <v>163</v>
      </c>
      <c r="D318" s="307">
        <v>30</v>
      </c>
      <c r="E318" s="308">
        <v>25</v>
      </c>
      <c r="F318" s="308">
        <v>25</v>
      </c>
      <c r="G318" s="308">
        <v>30</v>
      </c>
      <c r="H318" s="310">
        <v>25</v>
      </c>
      <c r="I318" s="307" t="s">
        <v>204</v>
      </c>
      <c r="J318" s="308" t="s">
        <v>204</v>
      </c>
      <c r="K318" s="308" t="s">
        <v>204</v>
      </c>
      <c r="L318" s="308" t="s">
        <v>205</v>
      </c>
      <c r="M318" s="309" t="s">
        <v>205</v>
      </c>
      <c r="N318" s="307" t="s">
        <v>204</v>
      </c>
      <c r="O318" s="308" t="s">
        <v>205</v>
      </c>
      <c r="P318" s="308" t="s">
        <v>204</v>
      </c>
      <c r="Q318" s="308" t="s">
        <v>204</v>
      </c>
      <c r="R318" s="309" t="s">
        <v>204</v>
      </c>
      <c r="S318" s="307" t="s">
        <v>205</v>
      </c>
      <c r="T318" s="308" t="s">
        <v>205</v>
      </c>
      <c r="U318" s="308" t="s">
        <v>205</v>
      </c>
      <c r="V318" s="308" t="s">
        <v>204</v>
      </c>
      <c r="W318" s="309" t="s">
        <v>204</v>
      </c>
      <c r="X318" s="307" t="s">
        <v>205</v>
      </c>
      <c r="Y318" s="308" t="s">
        <v>205</v>
      </c>
      <c r="Z318" s="308" t="s">
        <v>204</v>
      </c>
      <c r="AA318" s="309" t="s">
        <v>181</v>
      </c>
      <c r="AB318" s="307" t="s">
        <v>204</v>
      </c>
      <c r="AC318" s="308" t="s">
        <v>204</v>
      </c>
      <c r="AD318" s="308" t="s">
        <v>205</v>
      </c>
      <c r="AE318" s="309" t="s">
        <v>205</v>
      </c>
      <c r="AF318" s="357">
        <v>90</v>
      </c>
      <c r="AG318" s="308">
        <v>100</v>
      </c>
      <c r="AH318" s="308">
        <v>100</v>
      </c>
      <c r="AI318" s="308">
        <v>80</v>
      </c>
      <c r="AJ318" s="309">
        <v>70</v>
      </c>
      <c r="AK318" s="119">
        <f t="shared" si="162"/>
        <v>715</v>
      </c>
      <c r="AL318" s="85">
        <f t="shared" si="154"/>
        <v>135</v>
      </c>
      <c r="AM318" s="86">
        <f t="shared" si="155"/>
        <v>60</v>
      </c>
      <c r="AN318" s="86">
        <f t="shared" si="156"/>
        <v>30</v>
      </c>
      <c r="AO318" s="86">
        <f t="shared" si="157"/>
        <v>50</v>
      </c>
      <c r="AP318" s="87">
        <f>SUM(AF318:AJ318)</f>
        <v>440</v>
      </c>
    </row>
    <row r="319" spans="1:42" ht="15" customHeight="1" thickBot="1" x14ac:dyDescent="0.2">
      <c r="AL319" s="51" t="s">
        <v>196</v>
      </c>
      <c r="AM319" s="51" t="s">
        <v>246</v>
      </c>
      <c r="AN319" s="51" t="s">
        <v>246</v>
      </c>
      <c r="AO319" s="51" t="s">
        <v>246</v>
      </c>
      <c r="AP319" s="51" t="s">
        <v>196</v>
      </c>
    </row>
    <row r="320" spans="1:42" ht="15" customHeight="1" thickBot="1" x14ac:dyDescent="0.2">
      <c r="A320" s="143"/>
      <c r="B320" s="81" t="s">
        <v>50</v>
      </c>
      <c r="C320" s="197" t="s">
        <v>1</v>
      </c>
      <c r="D320" s="740" t="s">
        <v>242</v>
      </c>
      <c r="E320" s="741"/>
      <c r="F320" s="741"/>
      <c r="G320" s="741"/>
      <c r="H320" s="742"/>
      <c r="I320" s="741" t="s">
        <v>3</v>
      </c>
      <c r="J320" s="741"/>
      <c r="K320" s="741"/>
      <c r="L320" s="741"/>
      <c r="M320" s="741"/>
      <c r="N320" s="741" t="s">
        <v>4</v>
      </c>
      <c r="O320" s="741"/>
      <c r="P320" s="741"/>
      <c r="Q320" s="741"/>
      <c r="R320" s="741"/>
      <c r="S320" s="741" t="s">
        <v>5</v>
      </c>
      <c r="T320" s="741"/>
      <c r="U320" s="741"/>
      <c r="V320" s="741"/>
      <c r="W320" s="741"/>
      <c r="X320" s="741" t="s">
        <v>6</v>
      </c>
      <c r="Y320" s="741"/>
      <c r="Z320" s="741"/>
      <c r="AA320" s="741"/>
      <c r="AB320" s="741" t="s">
        <v>7</v>
      </c>
      <c r="AC320" s="741"/>
      <c r="AD320" s="741"/>
      <c r="AE320" s="741"/>
      <c r="AF320" s="740" t="s">
        <v>8</v>
      </c>
      <c r="AG320" s="741"/>
      <c r="AH320" s="741"/>
      <c r="AI320" s="741"/>
      <c r="AJ320" s="742"/>
      <c r="AK320" s="81" t="s">
        <v>9</v>
      </c>
      <c r="AL320" s="58" t="s">
        <v>242</v>
      </c>
      <c r="AM320" s="59" t="s">
        <v>243</v>
      </c>
      <c r="AN320" s="59" t="s">
        <v>244</v>
      </c>
      <c r="AO320" s="59" t="s">
        <v>245</v>
      </c>
      <c r="AP320" s="60" t="s">
        <v>247</v>
      </c>
    </row>
    <row r="321" spans="1:42" ht="15" customHeight="1" thickBot="1" x14ac:dyDescent="0.2">
      <c r="A321" s="152">
        <v>7</v>
      </c>
      <c r="B321" s="80" t="s">
        <v>142</v>
      </c>
      <c r="C321" s="229" t="s">
        <v>143</v>
      </c>
      <c r="D321" s="366">
        <v>20</v>
      </c>
      <c r="E321" s="367">
        <v>25</v>
      </c>
      <c r="F321" s="367">
        <v>25</v>
      </c>
      <c r="G321" s="367">
        <v>25</v>
      </c>
      <c r="H321" s="368">
        <v>30</v>
      </c>
      <c r="I321" s="247" t="s">
        <v>204</v>
      </c>
      <c r="J321" s="248" t="s">
        <v>204</v>
      </c>
      <c r="K321" s="248" t="s">
        <v>204</v>
      </c>
      <c r="L321" s="248" t="s">
        <v>204</v>
      </c>
      <c r="M321" s="249" t="s">
        <v>204</v>
      </c>
      <c r="N321" s="330" t="s">
        <v>205</v>
      </c>
      <c r="O321" s="248" t="s">
        <v>204</v>
      </c>
      <c r="P321" s="248" t="s">
        <v>204</v>
      </c>
      <c r="Q321" s="248" t="s">
        <v>204</v>
      </c>
      <c r="R321" s="250" t="s">
        <v>204</v>
      </c>
      <c r="S321" s="247" t="s">
        <v>204</v>
      </c>
      <c r="T321" s="248" t="s">
        <v>204</v>
      </c>
      <c r="U321" s="248" t="s">
        <v>204</v>
      </c>
      <c r="V321" s="248" t="s">
        <v>204</v>
      </c>
      <c r="W321" s="249" t="s">
        <v>205</v>
      </c>
      <c r="X321" s="330" t="s">
        <v>204</v>
      </c>
      <c r="Y321" s="248" t="s">
        <v>181</v>
      </c>
      <c r="Z321" s="248" t="s">
        <v>181</v>
      </c>
      <c r="AA321" s="250" t="s">
        <v>181</v>
      </c>
      <c r="AB321" s="247" t="s">
        <v>205</v>
      </c>
      <c r="AC321" s="248" t="s">
        <v>204</v>
      </c>
      <c r="AD321" s="248" t="s">
        <v>204</v>
      </c>
      <c r="AE321" s="249" t="s">
        <v>204</v>
      </c>
      <c r="AF321" s="369">
        <v>50</v>
      </c>
      <c r="AG321" s="367">
        <v>50</v>
      </c>
      <c r="AH321" s="367">
        <v>50</v>
      </c>
      <c r="AI321" s="367">
        <v>80</v>
      </c>
      <c r="AJ321" s="370">
        <v>100</v>
      </c>
      <c r="AK321" s="34">
        <f t="shared" ref="AK321:AK327" si="163">SUM(AL321:AP321)</f>
        <v>500</v>
      </c>
      <c r="AL321" s="42">
        <f t="shared" si="154"/>
        <v>125</v>
      </c>
      <c r="AM321" s="43">
        <f t="shared" si="155"/>
        <v>20</v>
      </c>
      <c r="AN321" s="43">
        <f t="shared" si="156"/>
        <v>0</v>
      </c>
      <c r="AO321" s="43">
        <f t="shared" si="157"/>
        <v>25</v>
      </c>
      <c r="AP321" s="44">
        <f t="shared" ref="AP321:AP326" si="164">SUM(AF321:AJ321)</f>
        <v>330</v>
      </c>
    </row>
    <row r="322" spans="1:42" ht="15" customHeight="1" thickTop="1" thickBot="1" x14ac:dyDescent="0.2">
      <c r="A322" s="148">
        <v>9</v>
      </c>
      <c r="B322" s="73" t="s">
        <v>177</v>
      </c>
      <c r="C322" s="191" t="s">
        <v>392</v>
      </c>
      <c r="D322" s="19">
        <v>25</v>
      </c>
      <c r="E322" s="17">
        <v>15</v>
      </c>
      <c r="F322" s="17">
        <v>30</v>
      </c>
      <c r="G322" s="17">
        <v>20</v>
      </c>
      <c r="H322" s="260">
        <v>15</v>
      </c>
      <c r="I322" s="21" t="s">
        <v>204</v>
      </c>
      <c r="J322" s="18" t="s">
        <v>204</v>
      </c>
      <c r="K322" s="18" t="s">
        <v>204</v>
      </c>
      <c r="L322" s="18" t="s">
        <v>205</v>
      </c>
      <c r="M322" s="22" t="s">
        <v>205</v>
      </c>
      <c r="N322" s="68" t="s">
        <v>204</v>
      </c>
      <c r="O322" s="18" t="s">
        <v>204</v>
      </c>
      <c r="P322" s="18" t="s">
        <v>204</v>
      </c>
      <c r="Q322" s="18" t="s">
        <v>204</v>
      </c>
      <c r="R322" s="256" t="s">
        <v>204</v>
      </c>
      <c r="S322" s="21" t="s">
        <v>204</v>
      </c>
      <c r="T322" s="18" t="s">
        <v>204</v>
      </c>
      <c r="U322" s="18" t="s">
        <v>204</v>
      </c>
      <c r="V322" s="18" t="s">
        <v>204</v>
      </c>
      <c r="W322" s="22" t="s">
        <v>204</v>
      </c>
      <c r="X322" s="68" t="s">
        <v>205</v>
      </c>
      <c r="Y322" s="18" t="s">
        <v>205</v>
      </c>
      <c r="Z322" s="18" t="s">
        <v>204</v>
      </c>
      <c r="AA322" s="256" t="s">
        <v>181</v>
      </c>
      <c r="AB322" s="21" t="s">
        <v>204</v>
      </c>
      <c r="AC322" s="18" t="s">
        <v>204</v>
      </c>
      <c r="AD322" s="18" t="s">
        <v>204</v>
      </c>
      <c r="AE322" s="20" t="s">
        <v>205</v>
      </c>
      <c r="AF322" s="69">
        <v>70</v>
      </c>
      <c r="AG322" s="17">
        <v>50</v>
      </c>
      <c r="AH322" s="17">
        <v>100</v>
      </c>
      <c r="AI322" s="17">
        <v>70</v>
      </c>
      <c r="AJ322" s="20"/>
      <c r="AK322" s="29">
        <f t="shared" si="163"/>
        <v>470</v>
      </c>
      <c r="AL322" s="49">
        <f t="shared" si="154"/>
        <v>105</v>
      </c>
      <c r="AM322" s="48">
        <f t="shared" si="155"/>
        <v>20</v>
      </c>
      <c r="AN322" s="48">
        <f t="shared" si="156"/>
        <v>30</v>
      </c>
      <c r="AO322" s="48">
        <f t="shared" si="157"/>
        <v>25</v>
      </c>
      <c r="AP322" s="50">
        <f t="shared" si="164"/>
        <v>290</v>
      </c>
    </row>
    <row r="323" spans="1:42" s="756" customFormat="1" ht="15" customHeight="1" thickTop="1" thickBot="1" x14ac:dyDescent="0.2">
      <c r="A323" s="148">
        <v>10</v>
      </c>
      <c r="B323" s="73" t="s">
        <v>177</v>
      </c>
      <c r="C323" s="191" t="s">
        <v>228</v>
      </c>
      <c r="D323" s="19">
        <v>15</v>
      </c>
      <c r="E323" s="17">
        <v>30</v>
      </c>
      <c r="F323" s="17">
        <v>20</v>
      </c>
      <c r="G323" s="17">
        <v>30</v>
      </c>
      <c r="H323" s="260">
        <v>30</v>
      </c>
      <c r="I323" s="19" t="s">
        <v>204</v>
      </c>
      <c r="J323" s="17" t="s">
        <v>204</v>
      </c>
      <c r="K323" s="17" t="s">
        <v>204</v>
      </c>
      <c r="L323" s="17" t="s">
        <v>204</v>
      </c>
      <c r="M323" s="20" t="s">
        <v>205</v>
      </c>
      <c r="N323" s="69" t="s">
        <v>205</v>
      </c>
      <c r="O323" s="17" t="s">
        <v>204</v>
      </c>
      <c r="P323" s="17" t="s">
        <v>204</v>
      </c>
      <c r="Q323" s="17" t="s">
        <v>204</v>
      </c>
      <c r="R323" s="260" t="s">
        <v>237</v>
      </c>
      <c r="S323" s="19" t="s">
        <v>204</v>
      </c>
      <c r="T323" s="17" t="s">
        <v>204</v>
      </c>
      <c r="U323" s="17" t="s">
        <v>204</v>
      </c>
      <c r="V323" s="17" t="s">
        <v>204</v>
      </c>
      <c r="W323" s="20" t="s">
        <v>204</v>
      </c>
      <c r="X323" s="69" t="s">
        <v>205</v>
      </c>
      <c r="Y323" s="17" t="s">
        <v>205</v>
      </c>
      <c r="Z323" s="17" t="s">
        <v>205</v>
      </c>
      <c r="AA323" s="260" t="s">
        <v>204</v>
      </c>
      <c r="AB323" s="19" t="s">
        <v>204</v>
      </c>
      <c r="AC323" s="17" t="s">
        <v>205</v>
      </c>
      <c r="AD323" s="17" t="s">
        <v>204</v>
      </c>
      <c r="AE323" s="20" t="s">
        <v>205</v>
      </c>
      <c r="AF323" s="69">
        <v>80</v>
      </c>
      <c r="AG323" s="17">
        <v>80</v>
      </c>
      <c r="AH323" s="17">
        <v>70</v>
      </c>
      <c r="AI323" s="17">
        <v>100</v>
      </c>
      <c r="AJ323" s="20">
        <v>90</v>
      </c>
      <c r="AK323" s="78">
        <f t="shared" si="163"/>
        <v>685</v>
      </c>
      <c r="AL323" s="45">
        <f t="shared" si="154"/>
        <v>125</v>
      </c>
      <c r="AM323" s="46">
        <f t="shared" si="155"/>
        <v>30</v>
      </c>
      <c r="AN323" s="46">
        <f t="shared" si="156"/>
        <v>60</v>
      </c>
      <c r="AO323" s="46">
        <f t="shared" si="157"/>
        <v>50</v>
      </c>
      <c r="AP323" s="47">
        <f t="shared" si="164"/>
        <v>420</v>
      </c>
    </row>
    <row r="324" spans="1:42" s="756" customFormat="1" ht="15" customHeight="1" thickTop="1" thickBot="1" x14ac:dyDescent="0.2">
      <c r="A324" s="148">
        <v>11</v>
      </c>
      <c r="B324" s="73" t="s">
        <v>546</v>
      </c>
      <c r="C324" s="191" t="s">
        <v>290</v>
      </c>
      <c r="D324" s="19">
        <v>20</v>
      </c>
      <c r="E324" s="17">
        <v>20</v>
      </c>
      <c r="F324" s="17">
        <v>25</v>
      </c>
      <c r="G324" s="17">
        <v>15</v>
      </c>
      <c r="H324" s="260">
        <v>20</v>
      </c>
      <c r="I324" s="19" t="s">
        <v>205</v>
      </c>
      <c r="J324" s="17" t="s">
        <v>204</v>
      </c>
      <c r="K324" s="17" t="s">
        <v>204</v>
      </c>
      <c r="L324" s="17" t="s">
        <v>204</v>
      </c>
      <c r="M324" s="20" t="s">
        <v>204</v>
      </c>
      <c r="N324" s="69" t="s">
        <v>204</v>
      </c>
      <c r="O324" s="17" t="s">
        <v>204</v>
      </c>
      <c r="P324" s="17" t="s">
        <v>205</v>
      </c>
      <c r="Q324" s="17" t="s">
        <v>204</v>
      </c>
      <c r="R324" s="260" t="s">
        <v>205</v>
      </c>
      <c r="S324" s="19" t="s">
        <v>205</v>
      </c>
      <c r="T324" s="17" t="s">
        <v>204</v>
      </c>
      <c r="U324" s="17" t="s">
        <v>204</v>
      </c>
      <c r="V324" s="17" t="s">
        <v>204</v>
      </c>
      <c r="W324" s="20" t="s">
        <v>204</v>
      </c>
      <c r="X324" s="69" t="s">
        <v>205</v>
      </c>
      <c r="Y324" s="17" t="s">
        <v>204</v>
      </c>
      <c r="Z324" s="17"/>
      <c r="AA324" s="260"/>
      <c r="AB324" s="19" t="s">
        <v>204</v>
      </c>
      <c r="AC324" s="17" t="s">
        <v>204</v>
      </c>
      <c r="AD324" s="17" t="s">
        <v>205</v>
      </c>
      <c r="AE324" s="20" t="s">
        <v>204</v>
      </c>
      <c r="AF324" s="69">
        <v>100</v>
      </c>
      <c r="AG324" s="17">
        <v>70</v>
      </c>
      <c r="AH324" s="17">
        <v>100</v>
      </c>
      <c r="AI324" s="17">
        <v>90</v>
      </c>
      <c r="AJ324" s="20">
        <v>70</v>
      </c>
      <c r="AK324" s="88">
        <f t="shared" si="163"/>
        <v>605</v>
      </c>
      <c r="AL324" s="45">
        <f t="shared" si="154"/>
        <v>100</v>
      </c>
      <c r="AM324" s="46">
        <f t="shared" si="155"/>
        <v>40</v>
      </c>
      <c r="AN324" s="46">
        <f t="shared" si="156"/>
        <v>10</v>
      </c>
      <c r="AO324" s="46">
        <f t="shared" si="157"/>
        <v>25</v>
      </c>
      <c r="AP324" s="47">
        <f t="shared" si="164"/>
        <v>430</v>
      </c>
    </row>
    <row r="325" spans="1:42" s="692" customFormat="1" ht="15" customHeight="1" thickTop="1" thickBot="1" x14ac:dyDescent="0.2">
      <c r="A325" s="139">
        <v>12</v>
      </c>
      <c r="B325" s="160" t="s">
        <v>298</v>
      </c>
      <c r="C325" s="192" t="s">
        <v>380</v>
      </c>
      <c r="D325" s="19">
        <v>15</v>
      </c>
      <c r="E325" s="17">
        <v>20</v>
      </c>
      <c r="F325" s="17">
        <v>25</v>
      </c>
      <c r="G325" s="17">
        <v>30</v>
      </c>
      <c r="H325" s="260">
        <v>25</v>
      </c>
      <c r="I325" s="19" t="s">
        <v>204</v>
      </c>
      <c r="J325" s="17" t="s">
        <v>204</v>
      </c>
      <c r="K325" s="17" t="s">
        <v>204</v>
      </c>
      <c r="L325" s="17" t="s">
        <v>204</v>
      </c>
      <c r="M325" s="20" t="s">
        <v>204</v>
      </c>
      <c r="N325" s="69" t="s">
        <v>205</v>
      </c>
      <c r="O325" s="17" t="s">
        <v>205</v>
      </c>
      <c r="P325" s="17" t="s">
        <v>204</v>
      </c>
      <c r="Q325" s="17" t="s">
        <v>204</v>
      </c>
      <c r="R325" s="260" t="s">
        <v>204</v>
      </c>
      <c r="S325" s="19" t="s">
        <v>205</v>
      </c>
      <c r="T325" s="17" t="s">
        <v>205</v>
      </c>
      <c r="U325" s="17" t="s">
        <v>205</v>
      </c>
      <c r="V325" s="17" t="s">
        <v>205</v>
      </c>
      <c r="W325" s="20" t="s">
        <v>204</v>
      </c>
      <c r="X325" s="69" t="s">
        <v>205</v>
      </c>
      <c r="Y325" s="17" t="s">
        <v>205</v>
      </c>
      <c r="Z325" s="17" t="s">
        <v>204</v>
      </c>
      <c r="AA325" s="260"/>
      <c r="AB325" s="19" t="s">
        <v>205</v>
      </c>
      <c r="AC325" s="17" t="s">
        <v>204</v>
      </c>
      <c r="AD325" s="17" t="s">
        <v>204</v>
      </c>
      <c r="AE325" s="20" t="s">
        <v>205</v>
      </c>
      <c r="AF325" s="69">
        <v>70</v>
      </c>
      <c r="AG325" s="17">
        <v>80</v>
      </c>
      <c r="AH325" s="17">
        <v>90</v>
      </c>
      <c r="AI325" s="17">
        <v>100</v>
      </c>
      <c r="AJ325" s="20">
        <v>50</v>
      </c>
      <c r="AK325" s="78">
        <f t="shared" si="163"/>
        <v>645</v>
      </c>
      <c r="AL325" s="45">
        <f>SUM(D325:H325)</f>
        <v>115</v>
      </c>
      <c r="AM325" s="46">
        <f>+((I325="○")*10)+((J325="○")*10)+((K325="○")*10)+((L325="○")*10)+((M325="○")*10)+((N325="○")*10)+((O325="○")*10)+((P325="○")*10)+((Q325="○")*10)+((R325="○")*10)+((S325="○")*10)+((T325="○")*10)+((U325="○")*10)+((V325="○")*10)+((W325="○")*10)</f>
        <v>60</v>
      </c>
      <c r="AN325" s="46">
        <f>+((X325="○")*10)+((Y325="○")*20)+((Z325="○")*30)+((AA325="○")*40)</f>
        <v>30</v>
      </c>
      <c r="AO325" s="46">
        <f>+((AB325="○")*25)+((AC325="○")*25)+((AD325="○")*25)+((AE325="○")*25)</f>
        <v>50</v>
      </c>
      <c r="AP325" s="47">
        <f t="shared" si="164"/>
        <v>390</v>
      </c>
    </row>
    <row r="326" spans="1:42" s="692" customFormat="1" ht="15" customHeight="1" thickTop="1" thickBot="1" x14ac:dyDescent="0.2">
      <c r="A326" s="148">
        <v>13</v>
      </c>
      <c r="B326" s="160" t="s">
        <v>298</v>
      </c>
      <c r="C326" s="192" t="s">
        <v>321</v>
      </c>
      <c r="D326" s="19">
        <v>25</v>
      </c>
      <c r="E326" s="17">
        <v>25</v>
      </c>
      <c r="F326" s="17">
        <v>30</v>
      </c>
      <c r="G326" s="17">
        <v>25</v>
      </c>
      <c r="H326" s="260">
        <v>15</v>
      </c>
      <c r="I326" s="19" t="s">
        <v>204</v>
      </c>
      <c r="J326" s="17" t="s">
        <v>204</v>
      </c>
      <c r="K326" s="17" t="s">
        <v>204</v>
      </c>
      <c r="L326" s="17" t="s">
        <v>204</v>
      </c>
      <c r="M326" s="20" t="s">
        <v>204</v>
      </c>
      <c r="N326" s="69" t="s">
        <v>204</v>
      </c>
      <c r="O326" s="17" t="s">
        <v>204</v>
      </c>
      <c r="P326" s="17" t="s">
        <v>205</v>
      </c>
      <c r="Q326" s="17" t="s">
        <v>205</v>
      </c>
      <c r="R326" s="260" t="s">
        <v>205</v>
      </c>
      <c r="S326" s="19" t="s">
        <v>204</v>
      </c>
      <c r="T326" s="17" t="s">
        <v>205</v>
      </c>
      <c r="U326" s="17" t="s">
        <v>204</v>
      </c>
      <c r="V326" s="17" t="s">
        <v>204</v>
      </c>
      <c r="W326" s="20" t="s">
        <v>204</v>
      </c>
      <c r="X326" s="69" t="s">
        <v>204</v>
      </c>
      <c r="Y326" s="17"/>
      <c r="Z326" s="17"/>
      <c r="AA326" s="260"/>
      <c r="AB326" s="19" t="s">
        <v>204</v>
      </c>
      <c r="AC326" s="17" t="s">
        <v>204</v>
      </c>
      <c r="AD326" s="17" t="s">
        <v>204</v>
      </c>
      <c r="AE326" s="20" t="s">
        <v>204</v>
      </c>
      <c r="AF326" s="69">
        <v>90</v>
      </c>
      <c r="AG326" s="17">
        <v>50</v>
      </c>
      <c r="AH326" s="17">
        <v>70</v>
      </c>
      <c r="AI326" s="17">
        <v>70</v>
      </c>
      <c r="AJ326" s="20">
        <v>70</v>
      </c>
      <c r="AK326" s="78">
        <f t="shared" si="163"/>
        <v>510</v>
      </c>
      <c r="AL326" s="45">
        <f>SUM(D326:H326)</f>
        <v>120</v>
      </c>
      <c r="AM326" s="46">
        <f>+((I326="○")*10)+((J326="○")*10)+((K326="○")*10)+((L326="○")*10)+((M326="○")*10)+((N326="○")*10)+((O326="○")*10)+((P326="○")*10)+((Q326="○")*10)+((R326="○")*10)+((S326="○")*10)+((T326="○")*10)+((U326="○")*10)+((V326="○")*10)+((W326="○")*10)</f>
        <v>40</v>
      </c>
      <c r="AN326" s="46">
        <f>+((X326="○")*10)+((Y326="○")*20)+((Z326="○")*30)+((AA326="○")*40)</f>
        <v>0</v>
      </c>
      <c r="AO326" s="46">
        <f>+((AB326="○")*25)+((AC326="○")*25)+((AD326="○")*25)+((AE326="○")*25)</f>
        <v>0</v>
      </c>
      <c r="AP326" s="47">
        <f t="shared" si="164"/>
        <v>350</v>
      </c>
    </row>
    <row r="327" spans="1:42" s="756" customFormat="1" ht="15" customHeight="1" thickTop="1" thickBot="1" x14ac:dyDescent="0.2">
      <c r="A327" s="140">
        <v>14</v>
      </c>
      <c r="B327" s="161" t="s">
        <v>547</v>
      </c>
      <c r="C327" s="195" t="s">
        <v>512</v>
      </c>
      <c r="D327" s="66">
        <v>25</v>
      </c>
      <c r="E327" s="66">
        <v>30</v>
      </c>
      <c r="F327" s="66">
        <v>20</v>
      </c>
      <c r="G327" s="66">
        <v>20</v>
      </c>
      <c r="H327" s="267">
        <v>30</v>
      </c>
      <c r="I327" s="65" t="s">
        <v>205</v>
      </c>
      <c r="J327" s="66" t="s">
        <v>205</v>
      </c>
      <c r="K327" s="66" t="s">
        <v>205</v>
      </c>
      <c r="L327" s="66" t="s">
        <v>205</v>
      </c>
      <c r="M327" s="67" t="s">
        <v>205</v>
      </c>
      <c r="N327" s="332" t="s">
        <v>205</v>
      </c>
      <c r="O327" s="66" t="s">
        <v>205</v>
      </c>
      <c r="P327" s="66" t="s">
        <v>204</v>
      </c>
      <c r="Q327" s="66" t="s">
        <v>204</v>
      </c>
      <c r="R327" s="267" t="s">
        <v>204</v>
      </c>
      <c r="S327" s="65" t="s">
        <v>205</v>
      </c>
      <c r="T327" s="66" t="s">
        <v>204</v>
      </c>
      <c r="U327" s="66" t="s">
        <v>204</v>
      </c>
      <c r="V327" s="66" t="s">
        <v>204</v>
      </c>
      <c r="W327" s="67" t="s">
        <v>205</v>
      </c>
      <c r="X327" s="332" t="s">
        <v>205</v>
      </c>
      <c r="Y327" s="66" t="s">
        <v>204</v>
      </c>
      <c r="Z327" s="66" t="s">
        <v>204</v>
      </c>
      <c r="AA327" s="267" t="s">
        <v>204</v>
      </c>
      <c r="AB327" s="65" t="s">
        <v>204</v>
      </c>
      <c r="AC327" s="66" t="s">
        <v>204</v>
      </c>
      <c r="AD327" s="66" t="s">
        <v>205</v>
      </c>
      <c r="AE327" s="67" t="s">
        <v>204</v>
      </c>
      <c r="AF327" s="332">
        <v>80</v>
      </c>
      <c r="AG327" s="66">
        <v>70</v>
      </c>
      <c r="AH327" s="66">
        <v>80</v>
      </c>
      <c r="AI327" s="66">
        <v>100</v>
      </c>
      <c r="AJ327" s="66">
        <v>90</v>
      </c>
      <c r="AK327" s="94">
        <f t="shared" si="163"/>
        <v>670</v>
      </c>
      <c r="AL327" s="99">
        <f>SUM(D327:H327)</f>
        <v>125</v>
      </c>
      <c r="AM327" s="100">
        <f>+((I327="○")*10)+((J327="○")*10)+((K327="○")*10)+((L327="○")*10)+((M327="○")*10)+((N327="○")*10)+((O327="○")*10)+((P327="○")*10)+((Q327="○")*10)+((R327="○")*10)+((S327="○")*10)+((T327="○")*10)+((U327="○")*10)+((V327="○")*10)+((W327="○")*10)</f>
        <v>90</v>
      </c>
      <c r="AN327" s="100">
        <f>+((X327="○")*10)+((Y327="○")*20)+((Z327="○")*30)+((AA327="○")*40)</f>
        <v>10</v>
      </c>
      <c r="AO327" s="100">
        <f>+((AB327="○")*25)+((AC327="○")*25)+((AD327="○")*25)+((AE327="○")*25)</f>
        <v>25</v>
      </c>
      <c r="AP327" s="101">
        <f t="shared" ref="AP327" si="165">SUM(AF327:AJ327)</f>
        <v>420</v>
      </c>
    </row>
    <row r="328" spans="1:42" ht="15" customHeight="1" thickBot="1" x14ac:dyDescent="0.2">
      <c r="AK328" s="83"/>
      <c r="AL328" s="51" t="s">
        <v>196</v>
      </c>
      <c r="AM328" s="51" t="s">
        <v>246</v>
      </c>
      <c r="AN328" s="51" t="s">
        <v>246</v>
      </c>
      <c r="AO328" s="51" t="s">
        <v>246</v>
      </c>
      <c r="AP328" s="51" t="s">
        <v>196</v>
      </c>
    </row>
    <row r="329" spans="1:42" ht="15" customHeight="1" thickBot="1" x14ac:dyDescent="0.2">
      <c r="A329" s="151"/>
      <c r="B329" s="81" t="s">
        <v>50</v>
      </c>
      <c r="C329" s="197" t="s">
        <v>1</v>
      </c>
      <c r="D329" s="740" t="s">
        <v>242</v>
      </c>
      <c r="E329" s="741"/>
      <c r="F329" s="741"/>
      <c r="G329" s="741"/>
      <c r="H329" s="742"/>
      <c r="I329" s="740" t="s">
        <v>3</v>
      </c>
      <c r="J329" s="741"/>
      <c r="K329" s="741"/>
      <c r="L329" s="741"/>
      <c r="M329" s="742"/>
      <c r="N329" s="750" t="s">
        <v>4</v>
      </c>
      <c r="O329" s="741"/>
      <c r="P329" s="741"/>
      <c r="Q329" s="741"/>
      <c r="R329" s="741"/>
      <c r="S329" s="741" t="s">
        <v>5</v>
      </c>
      <c r="T329" s="741"/>
      <c r="U329" s="741"/>
      <c r="V329" s="741"/>
      <c r="W329" s="741"/>
      <c r="X329" s="741" t="s">
        <v>6</v>
      </c>
      <c r="Y329" s="741"/>
      <c r="Z329" s="741"/>
      <c r="AA329" s="741"/>
      <c r="AB329" s="741" t="s">
        <v>7</v>
      </c>
      <c r="AC329" s="741"/>
      <c r="AD329" s="741"/>
      <c r="AE329" s="741"/>
      <c r="AF329" s="740" t="s">
        <v>8</v>
      </c>
      <c r="AG329" s="741"/>
      <c r="AH329" s="741"/>
      <c r="AI329" s="741"/>
      <c r="AJ329" s="742"/>
      <c r="AK329" s="81" t="s">
        <v>9</v>
      </c>
      <c r="AL329" s="58" t="s">
        <v>242</v>
      </c>
      <c r="AM329" s="59" t="s">
        <v>243</v>
      </c>
      <c r="AN329" s="59" t="s">
        <v>244</v>
      </c>
      <c r="AO329" s="59" t="s">
        <v>245</v>
      </c>
      <c r="AP329" s="60" t="s">
        <v>247</v>
      </c>
    </row>
    <row r="330" spans="1:42" ht="15" customHeight="1" thickBot="1" x14ac:dyDescent="0.2">
      <c r="A330" s="152">
        <v>7</v>
      </c>
      <c r="B330" s="80" t="s">
        <v>147</v>
      </c>
      <c r="C330" s="229" t="s">
        <v>148</v>
      </c>
      <c r="D330" s="366">
        <v>5</v>
      </c>
      <c r="E330" s="367">
        <v>15</v>
      </c>
      <c r="F330" s="367">
        <v>15</v>
      </c>
      <c r="G330" s="367">
        <v>20</v>
      </c>
      <c r="H330" s="370">
        <v>30</v>
      </c>
      <c r="I330" s="247" t="s">
        <v>205</v>
      </c>
      <c r="J330" s="248" t="s">
        <v>204</v>
      </c>
      <c r="K330" s="248" t="s">
        <v>204</v>
      </c>
      <c r="L330" s="248" t="s">
        <v>204</v>
      </c>
      <c r="M330" s="249" t="s">
        <v>205</v>
      </c>
      <c r="N330" s="247" t="s">
        <v>204</v>
      </c>
      <c r="O330" s="248" t="s">
        <v>204</v>
      </c>
      <c r="P330" s="248" t="s">
        <v>204</v>
      </c>
      <c r="Q330" s="248" t="s">
        <v>204</v>
      </c>
      <c r="R330" s="249" t="s">
        <v>204</v>
      </c>
      <c r="S330" s="247" t="s">
        <v>204</v>
      </c>
      <c r="T330" s="248" t="s">
        <v>204</v>
      </c>
      <c r="U330" s="248" t="s">
        <v>204</v>
      </c>
      <c r="V330" s="248" t="s">
        <v>204</v>
      </c>
      <c r="W330" s="249" t="s">
        <v>204</v>
      </c>
      <c r="X330" s="247" t="s">
        <v>204</v>
      </c>
      <c r="Y330" s="248" t="s">
        <v>181</v>
      </c>
      <c r="Z330" s="248" t="s">
        <v>181</v>
      </c>
      <c r="AA330" s="249" t="s">
        <v>181</v>
      </c>
      <c r="AB330" s="247" t="s">
        <v>205</v>
      </c>
      <c r="AC330" s="248" t="s">
        <v>204</v>
      </c>
      <c r="AD330" s="248" t="s">
        <v>204</v>
      </c>
      <c r="AE330" s="249" t="s">
        <v>204</v>
      </c>
      <c r="AF330" s="366">
        <v>70</v>
      </c>
      <c r="AG330" s="367">
        <v>70</v>
      </c>
      <c r="AH330" s="367">
        <v>80</v>
      </c>
      <c r="AI330" s="367">
        <v>100</v>
      </c>
      <c r="AJ330" s="370"/>
      <c r="AK330" s="34">
        <f t="shared" ref="AK330:AK337" si="166">SUM(AL330:AP330)</f>
        <v>450</v>
      </c>
      <c r="AL330" s="42">
        <f t="shared" si="154"/>
        <v>85</v>
      </c>
      <c r="AM330" s="43">
        <f t="shared" si="155"/>
        <v>20</v>
      </c>
      <c r="AN330" s="43">
        <f t="shared" si="156"/>
        <v>0</v>
      </c>
      <c r="AO330" s="43">
        <f t="shared" si="157"/>
        <v>25</v>
      </c>
      <c r="AP330" s="44">
        <f t="shared" ref="AP330:AP335" si="167">SUM(AF330:AJ330)</f>
        <v>320</v>
      </c>
    </row>
    <row r="331" spans="1:42" ht="15" customHeight="1" thickTop="1" thickBot="1" x14ac:dyDescent="0.2">
      <c r="A331" s="147">
        <v>8</v>
      </c>
      <c r="B331" s="137" t="s">
        <v>147</v>
      </c>
      <c r="C331" s="190" t="s">
        <v>161</v>
      </c>
      <c r="D331" s="21">
        <v>20</v>
      </c>
      <c r="E331" s="18">
        <v>25</v>
      </c>
      <c r="F331" s="18">
        <v>30</v>
      </c>
      <c r="G331" s="18">
        <v>30</v>
      </c>
      <c r="H331" s="22">
        <v>30</v>
      </c>
      <c r="I331" s="21" t="s">
        <v>204</v>
      </c>
      <c r="J331" s="18" t="s">
        <v>204</v>
      </c>
      <c r="K331" s="18" t="s">
        <v>205</v>
      </c>
      <c r="L331" s="18" t="s">
        <v>204</v>
      </c>
      <c r="M331" s="22" t="s">
        <v>205</v>
      </c>
      <c r="N331" s="21" t="s">
        <v>204</v>
      </c>
      <c r="O331" s="18" t="s">
        <v>204</v>
      </c>
      <c r="P331" s="18" t="s">
        <v>204</v>
      </c>
      <c r="Q331" s="18" t="s">
        <v>205</v>
      </c>
      <c r="R331" s="22" t="s">
        <v>205</v>
      </c>
      <c r="S331" s="21" t="s">
        <v>204</v>
      </c>
      <c r="T331" s="18" t="s">
        <v>204</v>
      </c>
      <c r="U331" s="18" t="s">
        <v>205</v>
      </c>
      <c r="V331" s="18" t="s">
        <v>204</v>
      </c>
      <c r="W331" s="22" t="s">
        <v>205</v>
      </c>
      <c r="X331" s="21" t="s">
        <v>204</v>
      </c>
      <c r="Y331" s="18" t="s">
        <v>181</v>
      </c>
      <c r="Z331" s="18" t="s">
        <v>181</v>
      </c>
      <c r="AA331" s="22" t="s">
        <v>181</v>
      </c>
      <c r="AB331" s="21" t="s">
        <v>204</v>
      </c>
      <c r="AC331" s="18" t="s">
        <v>204</v>
      </c>
      <c r="AD331" s="18" t="s">
        <v>204</v>
      </c>
      <c r="AE331" s="22" t="s">
        <v>205</v>
      </c>
      <c r="AF331" s="21">
        <v>50</v>
      </c>
      <c r="AG331" s="18">
        <v>70</v>
      </c>
      <c r="AH331" s="18">
        <v>70</v>
      </c>
      <c r="AI331" s="18">
        <v>90</v>
      </c>
      <c r="AJ331" s="22">
        <v>100</v>
      </c>
      <c r="AK331" s="28">
        <f t="shared" si="166"/>
        <v>600</v>
      </c>
      <c r="AL331" s="52">
        <f t="shared" si="154"/>
        <v>135</v>
      </c>
      <c r="AM331" s="53">
        <f t="shared" si="155"/>
        <v>60</v>
      </c>
      <c r="AN331" s="53">
        <f t="shared" si="156"/>
        <v>0</v>
      </c>
      <c r="AO331" s="53">
        <f t="shared" si="157"/>
        <v>25</v>
      </c>
      <c r="AP331" s="54">
        <f t="shared" si="167"/>
        <v>380</v>
      </c>
    </row>
    <row r="332" spans="1:42" ht="15" customHeight="1" thickTop="1" thickBot="1" x14ac:dyDescent="0.2">
      <c r="A332" s="148">
        <v>9</v>
      </c>
      <c r="B332" s="73" t="s">
        <v>147</v>
      </c>
      <c r="C332" s="191" t="s">
        <v>393</v>
      </c>
      <c r="D332" s="19">
        <v>15</v>
      </c>
      <c r="E332" s="17">
        <v>25</v>
      </c>
      <c r="F332" s="17">
        <v>25</v>
      </c>
      <c r="G332" s="17">
        <v>5</v>
      </c>
      <c r="H332" s="20">
        <v>15</v>
      </c>
      <c r="I332" s="21" t="s">
        <v>205</v>
      </c>
      <c r="J332" s="18" t="s">
        <v>204</v>
      </c>
      <c r="K332" s="18" t="s">
        <v>204</v>
      </c>
      <c r="L332" s="18" t="s">
        <v>205</v>
      </c>
      <c r="M332" s="22" t="s">
        <v>204</v>
      </c>
      <c r="N332" s="21" t="s">
        <v>205</v>
      </c>
      <c r="O332" s="18" t="s">
        <v>204</v>
      </c>
      <c r="P332" s="18" t="s">
        <v>205</v>
      </c>
      <c r="Q332" s="18" t="s">
        <v>204</v>
      </c>
      <c r="R332" s="22" t="s">
        <v>204</v>
      </c>
      <c r="S332" s="21" t="s">
        <v>204</v>
      </c>
      <c r="T332" s="18" t="s">
        <v>204</v>
      </c>
      <c r="U332" s="18" t="s">
        <v>205</v>
      </c>
      <c r="V332" s="18" t="s">
        <v>205</v>
      </c>
      <c r="W332" s="22" t="s">
        <v>204</v>
      </c>
      <c r="X332" s="21" t="s">
        <v>204</v>
      </c>
      <c r="Y332" s="18" t="s">
        <v>181</v>
      </c>
      <c r="Z332" s="18" t="s">
        <v>181</v>
      </c>
      <c r="AA332" s="22" t="s">
        <v>181</v>
      </c>
      <c r="AB332" s="21" t="s">
        <v>204</v>
      </c>
      <c r="AC332" s="18" t="s">
        <v>204</v>
      </c>
      <c r="AD332" s="18" t="s">
        <v>204</v>
      </c>
      <c r="AE332" s="20" t="s">
        <v>204</v>
      </c>
      <c r="AF332" s="19">
        <v>90</v>
      </c>
      <c r="AG332" s="17">
        <v>80</v>
      </c>
      <c r="AH332" s="17">
        <v>50</v>
      </c>
      <c r="AI332" s="17">
        <v>90</v>
      </c>
      <c r="AJ332" s="20">
        <v>80</v>
      </c>
      <c r="AK332" s="29">
        <f t="shared" si="166"/>
        <v>535</v>
      </c>
      <c r="AL332" s="52">
        <f t="shared" si="154"/>
        <v>85</v>
      </c>
      <c r="AM332" s="53">
        <f t="shared" si="155"/>
        <v>60</v>
      </c>
      <c r="AN332" s="53">
        <f t="shared" si="156"/>
        <v>0</v>
      </c>
      <c r="AO332" s="53">
        <f t="shared" si="157"/>
        <v>0</v>
      </c>
      <c r="AP332" s="54">
        <f t="shared" si="167"/>
        <v>390</v>
      </c>
    </row>
    <row r="333" spans="1:42" ht="15" customHeight="1" thickTop="1" thickBot="1" x14ac:dyDescent="0.2">
      <c r="A333" s="148">
        <v>10</v>
      </c>
      <c r="B333" s="73" t="s">
        <v>548</v>
      </c>
      <c r="C333" s="191" t="s">
        <v>388</v>
      </c>
      <c r="D333" s="19">
        <v>30</v>
      </c>
      <c r="E333" s="17">
        <v>30</v>
      </c>
      <c r="F333" s="17">
        <v>5</v>
      </c>
      <c r="G333" s="17">
        <v>5</v>
      </c>
      <c r="H333" s="20">
        <v>15</v>
      </c>
      <c r="I333" s="19" t="s">
        <v>204</v>
      </c>
      <c r="J333" s="17" t="s">
        <v>204</v>
      </c>
      <c r="K333" s="17" t="s">
        <v>205</v>
      </c>
      <c r="L333" s="17" t="s">
        <v>205</v>
      </c>
      <c r="M333" s="20" t="s">
        <v>204</v>
      </c>
      <c r="N333" s="19" t="s">
        <v>204</v>
      </c>
      <c r="O333" s="17" t="s">
        <v>204</v>
      </c>
      <c r="P333" s="17" t="s">
        <v>204</v>
      </c>
      <c r="Q333" s="17" t="s">
        <v>204</v>
      </c>
      <c r="R333" s="20" t="s">
        <v>205</v>
      </c>
      <c r="S333" s="19" t="s">
        <v>204</v>
      </c>
      <c r="T333" s="17" t="s">
        <v>204</v>
      </c>
      <c r="U333" s="17" t="s">
        <v>204</v>
      </c>
      <c r="V333" s="17" t="s">
        <v>204</v>
      </c>
      <c r="W333" s="20" t="s">
        <v>204</v>
      </c>
      <c r="X333" s="19" t="s">
        <v>204</v>
      </c>
      <c r="Y333" s="17"/>
      <c r="Z333" s="17"/>
      <c r="AA333" s="20"/>
      <c r="AB333" s="19" t="s">
        <v>204</v>
      </c>
      <c r="AC333" s="17" t="s">
        <v>204</v>
      </c>
      <c r="AD333" s="17" t="s">
        <v>204</v>
      </c>
      <c r="AE333" s="20" t="s">
        <v>204</v>
      </c>
      <c r="AF333" s="19">
        <v>80</v>
      </c>
      <c r="AG333" s="17">
        <v>80</v>
      </c>
      <c r="AH333" s="17">
        <v>50</v>
      </c>
      <c r="AI333" s="17">
        <v>50</v>
      </c>
      <c r="AJ333" s="20">
        <v>50</v>
      </c>
      <c r="AK333" s="29">
        <f t="shared" si="166"/>
        <v>425</v>
      </c>
      <c r="AL333" s="45">
        <f t="shared" si="154"/>
        <v>85</v>
      </c>
      <c r="AM333" s="46">
        <f t="shared" si="155"/>
        <v>30</v>
      </c>
      <c r="AN333" s="46">
        <f t="shared" si="156"/>
        <v>0</v>
      </c>
      <c r="AO333" s="46">
        <f t="shared" si="157"/>
        <v>0</v>
      </c>
      <c r="AP333" s="47">
        <f t="shared" si="167"/>
        <v>310</v>
      </c>
    </row>
    <row r="334" spans="1:42" ht="15" customHeight="1" thickTop="1" thickBot="1" x14ac:dyDescent="0.2">
      <c r="A334" s="148">
        <v>11</v>
      </c>
      <c r="B334" s="73" t="s">
        <v>548</v>
      </c>
      <c r="C334" s="191" t="s">
        <v>394</v>
      </c>
      <c r="D334" s="19">
        <v>20</v>
      </c>
      <c r="E334" s="17">
        <v>30</v>
      </c>
      <c r="F334" s="17">
        <v>25</v>
      </c>
      <c r="G334" s="17">
        <v>5</v>
      </c>
      <c r="H334" s="20">
        <v>20</v>
      </c>
      <c r="I334" s="19" t="s">
        <v>204</v>
      </c>
      <c r="J334" s="17" t="s">
        <v>204</v>
      </c>
      <c r="K334" s="17" t="s">
        <v>204</v>
      </c>
      <c r="L334" s="17" t="s">
        <v>205</v>
      </c>
      <c r="M334" s="20" t="s">
        <v>204</v>
      </c>
      <c r="N334" s="19" t="s">
        <v>204</v>
      </c>
      <c r="O334" s="17" t="s">
        <v>204</v>
      </c>
      <c r="P334" s="17" t="s">
        <v>204</v>
      </c>
      <c r="Q334" s="17" t="s">
        <v>204</v>
      </c>
      <c r="R334" s="20" t="s">
        <v>204</v>
      </c>
      <c r="S334" s="19" t="s">
        <v>204</v>
      </c>
      <c r="T334" s="17" t="s">
        <v>204</v>
      </c>
      <c r="U334" s="17" t="s">
        <v>204</v>
      </c>
      <c r="V334" s="17" t="s">
        <v>204</v>
      </c>
      <c r="W334" s="20" t="s">
        <v>204</v>
      </c>
      <c r="X334" s="19" t="s">
        <v>204</v>
      </c>
      <c r="Y334" s="17"/>
      <c r="Z334" s="17"/>
      <c r="AA334" s="20"/>
      <c r="AB334" s="19" t="s">
        <v>204</v>
      </c>
      <c r="AC334" s="17" t="s">
        <v>204</v>
      </c>
      <c r="AD334" s="17" t="s">
        <v>204</v>
      </c>
      <c r="AE334" s="20" t="s">
        <v>204</v>
      </c>
      <c r="AF334" s="19">
        <v>50</v>
      </c>
      <c r="AG334" s="17">
        <v>50</v>
      </c>
      <c r="AH334" s="17">
        <v>70</v>
      </c>
      <c r="AI334" s="17">
        <v>50</v>
      </c>
      <c r="AJ334" s="20">
        <v>50</v>
      </c>
      <c r="AK334" s="29">
        <f t="shared" si="166"/>
        <v>380</v>
      </c>
      <c r="AL334" s="45">
        <f t="shared" si="154"/>
        <v>100</v>
      </c>
      <c r="AM334" s="46">
        <f t="shared" si="155"/>
        <v>10</v>
      </c>
      <c r="AN334" s="46">
        <f t="shared" si="156"/>
        <v>0</v>
      </c>
      <c r="AO334" s="46">
        <f t="shared" si="157"/>
        <v>0</v>
      </c>
      <c r="AP334" s="47">
        <f t="shared" si="167"/>
        <v>270</v>
      </c>
    </row>
    <row r="335" spans="1:42" s="692" customFormat="1" ht="15" customHeight="1" thickTop="1" thickBot="1" x14ac:dyDescent="0.2">
      <c r="A335" s="139">
        <v>12</v>
      </c>
      <c r="B335" s="160" t="s">
        <v>147</v>
      </c>
      <c r="C335" s="192" t="s">
        <v>395</v>
      </c>
      <c r="D335" s="19">
        <v>5</v>
      </c>
      <c r="E335" s="17">
        <v>20</v>
      </c>
      <c r="F335" s="17">
        <v>30</v>
      </c>
      <c r="G335" s="17">
        <v>20</v>
      </c>
      <c r="H335" s="20">
        <v>25</v>
      </c>
      <c r="I335" s="19" t="s">
        <v>204</v>
      </c>
      <c r="J335" s="17" t="s">
        <v>204</v>
      </c>
      <c r="K335" s="17" t="s">
        <v>204</v>
      </c>
      <c r="L335" s="17" t="s">
        <v>204</v>
      </c>
      <c r="M335" s="20" t="s">
        <v>204</v>
      </c>
      <c r="N335" s="19" t="s">
        <v>204</v>
      </c>
      <c r="O335" s="17" t="s">
        <v>204</v>
      </c>
      <c r="P335" s="17" t="s">
        <v>204</v>
      </c>
      <c r="Q335" s="17" t="s">
        <v>205</v>
      </c>
      <c r="R335" s="20" t="s">
        <v>204</v>
      </c>
      <c r="S335" s="19" t="s">
        <v>204</v>
      </c>
      <c r="T335" s="17" t="s">
        <v>204</v>
      </c>
      <c r="U335" s="17" t="s">
        <v>204</v>
      </c>
      <c r="V335" s="17" t="s">
        <v>204</v>
      </c>
      <c r="W335" s="20" t="s">
        <v>204</v>
      </c>
      <c r="X335" s="19" t="s">
        <v>204</v>
      </c>
      <c r="Y335" s="17"/>
      <c r="Z335" s="17"/>
      <c r="AA335" s="20"/>
      <c r="AB335" s="19" t="s">
        <v>205</v>
      </c>
      <c r="AC335" s="17" t="s">
        <v>204</v>
      </c>
      <c r="AD335" s="17" t="s">
        <v>204</v>
      </c>
      <c r="AE335" s="20" t="s">
        <v>204</v>
      </c>
      <c r="AF335" s="19">
        <v>80</v>
      </c>
      <c r="AG335" s="17">
        <v>50</v>
      </c>
      <c r="AH335" s="17">
        <v>50</v>
      </c>
      <c r="AI335" s="17">
        <v>10</v>
      </c>
      <c r="AJ335" s="20">
        <v>50</v>
      </c>
      <c r="AK335" s="78">
        <f t="shared" si="166"/>
        <v>375</v>
      </c>
      <c r="AL335" s="45">
        <f>SUM(D335:H335)</f>
        <v>100</v>
      </c>
      <c r="AM335" s="46">
        <f>+((I335="○")*10)+((J335="○")*10)+((K335="○")*10)+((L335="○")*10)+((M335="○")*10)+((N335="○")*10)+((O335="○")*10)+((P335="○")*10)+((Q335="○")*10)+((R335="○")*10)+((S335="○")*10)+((T335="○")*10)+((U335="○")*10)+((V335="○")*10)+((W335="○")*10)</f>
        <v>10</v>
      </c>
      <c r="AN335" s="46">
        <f>+((X335="○")*10)+((Y335="○")*20)+((Z335="○")*30)+((AA335="○")*40)</f>
        <v>0</v>
      </c>
      <c r="AO335" s="46">
        <f>+((AB335="○")*25)+((AC335="○")*25)+((AD335="○")*25)+((AE335="○")*25)</f>
        <v>25</v>
      </c>
      <c r="AP335" s="47">
        <f t="shared" si="167"/>
        <v>240</v>
      </c>
    </row>
    <row r="336" spans="1:42" s="692" customFormat="1" ht="15" customHeight="1" thickTop="1" thickBot="1" x14ac:dyDescent="0.2">
      <c r="A336" s="148">
        <v>13</v>
      </c>
      <c r="B336" s="160" t="s">
        <v>147</v>
      </c>
      <c r="C336" s="192" t="s">
        <v>452</v>
      </c>
      <c r="D336" s="19">
        <v>25</v>
      </c>
      <c r="E336" s="17">
        <v>15</v>
      </c>
      <c r="F336" s="17">
        <v>5</v>
      </c>
      <c r="G336" s="17">
        <v>25</v>
      </c>
      <c r="H336" s="20">
        <v>15</v>
      </c>
      <c r="I336" s="19" t="s">
        <v>205</v>
      </c>
      <c r="J336" s="17" t="s">
        <v>204</v>
      </c>
      <c r="K336" s="17" t="s">
        <v>204</v>
      </c>
      <c r="L336" s="17" t="s">
        <v>205</v>
      </c>
      <c r="M336" s="20" t="s">
        <v>204</v>
      </c>
      <c r="N336" s="19" t="s">
        <v>204</v>
      </c>
      <c r="O336" s="17" t="s">
        <v>205</v>
      </c>
      <c r="P336" s="17" t="s">
        <v>205</v>
      </c>
      <c r="Q336" s="17" t="s">
        <v>204</v>
      </c>
      <c r="R336" s="20" t="s">
        <v>204</v>
      </c>
      <c r="S336" s="19" t="s">
        <v>204</v>
      </c>
      <c r="T336" s="17" t="s">
        <v>204</v>
      </c>
      <c r="U336" s="17" t="s">
        <v>204</v>
      </c>
      <c r="V336" s="17" t="s">
        <v>204</v>
      </c>
      <c r="W336" s="20" t="s">
        <v>204</v>
      </c>
      <c r="X336" s="19" t="s">
        <v>205</v>
      </c>
      <c r="Y336" s="17" t="s">
        <v>204</v>
      </c>
      <c r="Z336" s="17"/>
      <c r="AA336" s="20"/>
      <c r="AB336" s="19" t="s">
        <v>204</v>
      </c>
      <c r="AC336" s="17" t="s">
        <v>204</v>
      </c>
      <c r="AD336" s="17" t="s">
        <v>204</v>
      </c>
      <c r="AE336" s="20" t="s">
        <v>204</v>
      </c>
      <c r="AF336" s="19">
        <v>50</v>
      </c>
      <c r="AG336" s="17">
        <v>50</v>
      </c>
      <c r="AH336" s="17">
        <v>50</v>
      </c>
      <c r="AI336" s="17">
        <v>80</v>
      </c>
      <c r="AJ336" s="20">
        <v>70</v>
      </c>
      <c r="AK336" s="78">
        <f t="shared" si="166"/>
        <v>435</v>
      </c>
      <c r="AL336" s="45">
        <f>SUM(D336:H336)</f>
        <v>85</v>
      </c>
      <c r="AM336" s="46">
        <f>+((I336="○")*10)+((J336="○")*10)+((K336="○")*10)+((L336="○")*10)+((M336="○")*10)+((N336="○")*10)+((O336="○")*10)+((P336="○")*10)+((Q336="○")*10)+((R336="○")*10)+((S336="○")*10)+((T336="○")*10)+((U336="○")*10)+((V336="○")*10)+((W336="○")*10)</f>
        <v>40</v>
      </c>
      <c r="AN336" s="46">
        <f>+((X336="○")*10)+((Y336="○")*20)+((Z336="○")*30)+((AA336="○")*40)</f>
        <v>10</v>
      </c>
      <c r="AO336" s="46">
        <f>+((AB336="○")*25)+((AC336="○")*25)+((AD336="○")*25)+((AE336="○")*25)</f>
        <v>0</v>
      </c>
      <c r="AP336" s="47">
        <f t="shared" ref="AP336" si="168">SUM(AF336:AJ336)</f>
        <v>300</v>
      </c>
    </row>
    <row r="337" spans="1:42" s="756" customFormat="1" ht="15" customHeight="1" thickTop="1" thickBot="1" x14ac:dyDescent="0.2">
      <c r="A337" s="140">
        <v>14</v>
      </c>
      <c r="B337" s="161" t="s">
        <v>549</v>
      </c>
      <c r="C337" s="195" t="s">
        <v>532</v>
      </c>
      <c r="D337" s="65">
        <v>25</v>
      </c>
      <c r="E337" s="66">
        <v>5</v>
      </c>
      <c r="F337" s="66">
        <v>25</v>
      </c>
      <c r="G337" s="66">
        <v>15</v>
      </c>
      <c r="H337" s="67">
        <v>15</v>
      </c>
      <c r="I337" s="65" t="s">
        <v>204</v>
      </c>
      <c r="J337" s="66" t="s">
        <v>204</v>
      </c>
      <c r="K337" s="66" t="s">
        <v>204</v>
      </c>
      <c r="L337" s="66" t="s">
        <v>204</v>
      </c>
      <c r="M337" s="67" t="s">
        <v>204</v>
      </c>
      <c r="N337" s="65" t="s">
        <v>204</v>
      </c>
      <c r="O337" s="66" t="s">
        <v>204</v>
      </c>
      <c r="P337" s="66" t="s">
        <v>204</v>
      </c>
      <c r="Q337" s="66" t="s">
        <v>204</v>
      </c>
      <c r="R337" s="67" t="s">
        <v>204</v>
      </c>
      <c r="S337" s="65" t="s">
        <v>204</v>
      </c>
      <c r="T337" s="66" t="s">
        <v>204</v>
      </c>
      <c r="U337" s="66" t="s">
        <v>204</v>
      </c>
      <c r="V337" s="66" t="s">
        <v>204</v>
      </c>
      <c r="W337" s="67" t="s">
        <v>204</v>
      </c>
      <c r="X337" s="65" t="s">
        <v>204</v>
      </c>
      <c r="Y337" s="66" t="s">
        <v>204</v>
      </c>
      <c r="Z337" s="66" t="s">
        <v>204</v>
      </c>
      <c r="AA337" s="67" t="s">
        <v>204</v>
      </c>
      <c r="AB337" s="65" t="s">
        <v>204</v>
      </c>
      <c r="AC337" s="66" t="s">
        <v>204</v>
      </c>
      <c r="AD337" s="66" t="s">
        <v>204</v>
      </c>
      <c r="AE337" s="67" t="s">
        <v>204</v>
      </c>
      <c r="AF337" s="65">
        <v>50</v>
      </c>
      <c r="AG337" s="66">
        <v>70</v>
      </c>
      <c r="AH337" s="66">
        <v>0</v>
      </c>
      <c r="AI337" s="66">
        <v>90</v>
      </c>
      <c r="AJ337" s="67">
        <v>0</v>
      </c>
      <c r="AK337" s="94">
        <f t="shared" si="166"/>
        <v>295</v>
      </c>
      <c r="AL337" s="99">
        <f>SUM(D337:H337)</f>
        <v>85</v>
      </c>
      <c r="AM337" s="100">
        <f>+((I337="○")*10)+((J337="○")*10)+((K337="○")*10)+((L337="○")*10)+((M337="○")*10)+((N337="○")*10)+((O337="○")*10)+((P337="○")*10)+((Q337="○")*10)+((R337="○")*10)+((S337="○")*10)+((T337="○")*10)+((U337="○")*10)+((V337="○")*10)+((W337="○")*10)</f>
        <v>0</v>
      </c>
      <c r="AN337" s="100">
        <f>+((X337="○")*10)+((Y337="○")*20)+((Z337="○")*30)+((AA337="○")*40)</f>
        <v>0</v>
      </c>
      <c r="AO337" s="100">
        <f>+((AB337="○")*25)+((AC337="○")*25)+((AD337="○")*25)+((AE337="○")*25)</f>
        <v>0</v>
      </c>
      <c r="AP337" s="101">
        <f t="shared" ref="AP337" si="169">SUM(AF337:AJ337)</f>
        <v>210</v>
      </c>
    </row>
    <row r="338" spans="1:42" ht="15" customHeight="1" thickBot="1" x14ac:dyDescent="0.2">
      <c r="AL338" s="51" t="s">
        <v>196</v>
      </c>
      <c r="AM338" s="51" t="s">
        <v>246</v>
      </c>
      <c r="AN338" s="51" t="s">
        <v>246</v>
      </c>
      <c r="AO338" s="51" t="s">
        <v>246</v>
      </c>
      <c r="AP338" s="51" t="s">
        <v>196</v>
      </c>
    </row>
    <row r="339" spans="1:42" ht="15" customHeight="1" thickBot="1" x14ac:dyDescent="0.2">
      <c r="A339" s="143"/>
      <c r="B339" s="81" t="s">
        <v>50</v>
      </c>
      <c r="C339" s="197" t="s">
        <v>1</v>
      </c>
      <c r="D339" s="740" t="s">
        <v>2</v>
      </c>
      <c r="E339" s="741"/>
      <c r="F339" s="741"/>
      <c r="G339" s="741"/>
      <c r="H339" s="742"/>
      <c r="I339" s="741" t="s">
        <v>3</v>
      </c>
      <c r="J339" s="741"/>
      <c r="K339" s="741"/>
      <c r="L339" s="741"/>
      <c r="M339" s="741"/>
      <c r="N339" s="741" t="s">
        <v>4</v>
      </c>
      <c r="O339" s="741"/>
      <c r="P339" s="741"/>
      <c r="Q339" s="741"/>
      <c r="R339" s="741"/>
      <c r="S339" s="741" t="s">
        <v>5</v>
      </c>
      <c r="T339" s="741"/>
      <c r="U339" s="741"/>
      <c r="V339" s="741"/>
      <c r="W339" s="741"/>
      <c r="X339" s="741" t="s">
        <v>6</v>
      </c>
      <c r="Y339" s="741"/>
      <c r="Z339" s="741"/>
      <c r="AA339" s="741"/>
      <c r="AB339" s="741" t="s">
        <v>7</v>
      </c>
      <c r="AC339" s="741"/>
      <c r="AD339" s="741"/>
      <c r="AE339" s="741"/>
      <c r="AF339" s="740" t="s">
        <v>8</v>
      </c>
      <c r="AG339" s="741"/>
      <c r="AH339" s="741"/>
      <c r="AI339" s="741"/>
      <c r="AJ339" s="742"/>
      <c r="AK339" s="81" t="s">
        <v>9</v>
      </c>
      <c r="AL339" s="58" t="s">
        <v>242</v>
      </c>
      <c r="AM339" s="59" t="s">
        <v>243</v>
      </c>
      <c r="AN339" s="59" t="s">
        <v>244</v>
      </c>
      <c r="AO339" s="59" t="s">
        <v>245</v>
      </c>
      <c r="AP339" s="60" t="s">
        <v>247</v>
      </c>
    </row>
    <row r="340" spans="1:42" ht="15" customHeight="1" thickBot="1" x14ac:dyDescent="0.2">
      <c r="A340" s="381">
        <v>7</v>
      </c>
      <c r="B340" s="176" t="s">
        <v>149</v>
      </c>
      <c r="C340" s="238" t="s">
        <v>150</v>
      </c>
      <c r="D340" s="542">
        <v>5</v>
      </c>
      <c r="E340" s="543">
        <v>5</v>
      </c>
      <c r="F340" s="543">
        <v>5</v>
      </c>
      <c r="G340" s="543">
        <v>15</v>
      </c>
      <c r="H340" s="544">
        <v>20</v>
      </c>
      <c r="I340" s="314" t="s">
        <v>204</v>
      </c>
      <c r="J340" s="295" t="s">
        <v>204</v>
      </c>
      <c r="K340" s="295" t="s">
        <v>204</v>
      </c>
      <c r="L340" s="295" t="s">
        <v>204</v>
      </c>
      <c r="M340" s="315" t="s">
        <v>204</v>
      </c>
      <c r="N340" s="314" t="s">
        <v>204</v>
      </c>
      <c r="O340" s="295" t="s">
        <v>204</v>
      </c>
      <c r="P340" s="295" t="s">
        <v>204</v>
      </c>
      <c r="Q340" s="295" t="s">
        <v>204</v>
      </c>
      <c r="R340" s="315" t="s">
        <v>204</v>
      </c>
      <c r="S340" s="314" t="s">
        <v>204</v>
      </c>
      <c r="T340" s="295" t="s">
        <v>204</v>
      </c>
      <c r="U340" s="295" t="s">
        <v>204</v>
      </c>
      <c r="V340" s="295" t="s">
        <v>204</v>
      </c>
      <c r="W340" s="315" t="s">
        <v>204</v>
      </c>
      <c r="X340" s="314" t="s">
        <v>204</v>
      </c>
      <c r="Y340" s="295" t="s">
        <v>181</v>
      </c>
      <c r="Z340" s="295" t="s">
        <v>181</v>
      </c>
      <c r="AA340" s="315" t="s">
        <v>181</v>
      </c>
      <c r="AB340" s="314" t="s">
        <v>204</v>
      </c>
      <c r="AC340" s="295" t="s">
        <v>204</v>
      </c>
      <c r="AD340" s="295" t="s">
        <v>204</v>
      </c>
      <c r="AE340" s="315" t="s">
        <v>204</v>
      </c>
      <c r="AF340" s="545">
        <v>50</v>
      </c>
      <c r="AG340" s="543">
        <v>70</v>
      </c>
      <c r="AH340" s="543">
        <v>90</v>
      </c>
      <c r="AI340" s="543">
        <v>90</v>
      </c>
      <c r="AJ340" s="546">
        <v>90</v>
      </c>
      <c r="AK340" s="38">
        <f t="shared" ref="AK340" si="170">SUM(AL340:AP340)</f>
        <v>440</v>
      </c>
      <c r="AL340" s="58">
        <f t="shared" si="154"/>
        <v>50</v>
      </c>
      <c r="AM340" s="59">
        <f t="shared" si="155"/>
        <v>0</v>
      </c>
      <c r="AN340" s="59">
        <f t="shared" si="156"/>
        <v>0</v>
      </c>
      <c r="AO340" s="59">
        <f t="shared" si="157"/>
        <v>0</v>
      </c>
      <c r="AP340" s="60">
        <f>SUM(AF340:AJ340)</f>
        <v>390</v>
      </c>
    </row>
    <row r="341" spans="1:42" ht="15" customHeight="1" thickBot="1" x14ac:dyDescent="0.2">
      <c r="AL341" s="51" t="s">
        <v>196</v>
      </c>
      <c r="AM341" s="51" t="s">
        <v>246</v>
      </c>
      <c r="AN341" s="51" t="s">
        <v>246</v>
      </c>
      <c r="AO341" s="51" t="s">
        <v>246</v>
      </c>
      <c r="AP341" s="51" t="s">
        <v>196</v>
      </c>
    </row>
    <row r="342" spans="1:42" ht="15" customHeight="1" thickBot="1" x14ac:dyDescent="0.2">
      <c r="A342" s="143"/>
      <c r="B342" s="81" t="s">
        <v>50</v>
      </c>
      <c r="C342" s="197" t="s">
        <v>1</v>
      </c>
      <c r="D342" s="740" t="s">
        <v>2</v>
      </c>
      <c r="E342" s="741"/>
      <c r="F342" s="741"/>
      <c r="G342" s="741"/>
      <c r="H342" s="742"/>
      <c r="I342" s="741" t="s">
        <v>3</v>
      </c>
      <c r="J342" s="741"/>
      <c r="K342" s="741"/>
      <c r="L342" s="741"/>
      <c r="M342" s="741"/>
      <c r="N342" s="741" t="s">
        <v>4</v>
      </c>
      <c r="O342" s="741"/>
      <c r="P342" s="741"/>
      <c r="Q342" s="741"/>
      <c r="R342" s="741"/>
      <c r="S342" s="741" t="s">
        <v>5</v>
      </c>
      <c r="T342" s="741"/>
      <c r="U342" s="741"/>
      <c r="V342" s="741"/>
      <c r="W342" s="741"/>
      <c r="X342" s="741" t="s">
        <v>6</v>
      </c>
      <c r="Y342" s="741"/>
      <c r="Z342" s="741"/>
      <c r="AA342" s="741"/>
      <c r="AB342" s="741" t="s">
        <v>7</v>
      </c>
      <c r="AC342" s="741"/>
      <c r="AD342" s="741"/>
      <c r="AE342" s="741"/>
      <c r="AF342" s="740" t="s">
        <v>8</v>
      </c>
      <c r="AG342" s="741"/>
      <c r="AH342" s="741"/>
      <c r="AI342" s="741"/>
      <c r="AJ342" s="742"/>
      <c r="AK342" s="81" t="s">
        <v>9</v>
      </c>
      <c r="AL342" s="58" t="s">
        <v>242</v>
      </c>
      <c r="AM342" s="59" t="s">
        <v>243</v>
      </c>
      <c r="AN342" s="59" t="s">
        <v>244</v>
      </c>
      <c r="AO342" s="59" t="s">
        <v>245</v>
      </c>
      <c r="AP342" s="60" t="s">
        <v>247</v>
      </c>
    </row>
    <row r="343" spans="1:42" ht="15" customHeight="1" thickBot="1" x14ac:dyDescent="0.2">
      <c r="A343" s="381">
        <v>7</v>
      </c>
      <c r="B343" s="176" t="s">
        <v>151</v>
      </c>
      <c r="C343" s="238" t="s">
        <v>152</v>
      </c>
      <c r="D343" s="542">
        <v>5</v>
      </c>
      <c r="E343" s="543">
        <v>15</v>
      </c>
      <c r="F343" s="543">
        <v>15</v>
      </c>
      <c r="G343" s="543">
        <v>15</v>
      </c>
      <c r="H343" s="544">
        <v>25</v>
      </c>
      <c r="I343" s="314" t="s">
        <v>204</v>
      </c>
      <c r="J343" s="295" t="s">
        <v>204</v>
      </c>
      <c r="K343" s="295" t="s">
        <v>204</v>
      </c>
      <c r="L343" s="295" t="s">
        <v>205</v>
      </c>
      <c r="M343" s="315" t="s">
        <v>204</v>
      </c>
      <c r="N343" s="314" t="s">
        <v>204</v>
      </c>
      <c r="O343" s="295" t="s">
        <v>204</v>
      </c>
      <c r="P343" s="295" t="s">
        <v>204</v>
      </c>
      <c r="Q343" s="295" t="s">
        <v>205</v>
      </c>
      <c r="R343" s="315" t="s">
        <v>204</v>
      </c>
      <c r="S343" s="314" t="s">
        <v>204</v>
      </c>
      <c r="T343" s="295" t="s">
        <v>204</v>
      </c>
      <c r="U343" s="295" t="s">
        <v>205</v>
      </c>
      <c r="V343" s="295" t="s">
        <v>204</v>
      </c>
      <c r="W343" s="315" t="s">
        <v>204</v>
      </c>
      <c r="X343" s="314" t="s">
        <v>204</v>
      </c>
      <c r="Y343" s="295" t="s">
        <v>181</v>
      </c>
      <c r="Z343" s="295" t="s">
        <v>181</v>
      </c>
      <c r="AA343" s="315" t="s">
        <v>181</v>
      </c>
      <c r="AB343" s="314" t="s">
        <v>204</v>
      </c>
      <c r="AC343" s="295" t="s">
        <v>204</v>
      </c>
      <c r="AD343" s="295" t="s">
        <v>204</v>
      </c>
      <c r="AE343" s="315" t="s">
        <v>204</v>
      </c>
      <c r="AF343" s="545"/>
      <c r="AG343" s="543">
        <v>50</v>
      </c>
      <c r="AH343" s="543">
        <v>80</v>
      </c>
      <c r="AI343" s="543">
        <v>80</v>
      </c>
      <c r="AJ343" s="546">
        <v>90</v>
      </c>
      <c r="AK343" s="38">
        <f t="shared" ref="AK343" si="171">SUM(AL343:AP343)</f>
        <v>405</v>
      </c>
      <c r="AL343" s="58">
        <f t="shared" si="154"/>
        <v>75</v>
      </c>
      <c r="AM343" s="59">
        <f t="shared" si="155"/>
        <v>30</v>
      </c>
      <c r="AN343" s="59">
        <f t="shared" si="156"/>
        <v>0</v>
      </c>
      <c r="AO343" s="59">
        <f t="shared" si="157"/>
        <v>0</v>
      </c>
      <c r="AP343" s="60">
        <f>SUM(AF343:AJ343)</f>
        <v>300</v>
      </c>
    </row>
    <row r="344" spans="1:42" ht="15" customHeight="1" thickBot="1" x14ac:dyDescent="0.2">
      <c r="AL344" s="51" t="s">
        <v>196</v>
      </c>
      <c r="AM344" s="51" t="s">
        <v>246</v>
      </c>
      <c r="AN344" s="51" t="s">
        <v>246</v>
      </c>
      <c r="AO344" s="51" t="s">
        <v>246</v>
      </c>
      <c r="AP344" s="51" t="s">
        <v>196</v>
      </c>
    </row>
    <row r="345" spans="1:42" ht="15" customHeight="1" thickBot="1" x14ac:dyDescent="0.2">
      <c r="A345" s="143"/>
      <c r="B345" s="81" t="s">
        <v>50</v>
      </c>
      <c r="C345" s="197" t="s">
        <v>1</v>
      </c>
      <c r="D345" s="740" t="s">
        <v>2</v>
      </c>
      <c r="E345" s="741"/>
      <c r="F345" s="741"/>
      <c r="G345" s="741"/>
      <c r="H345" s="742"/>
      <c r="I345" s="741" t="s">
        <v>3</v>
      </c>
      <c r="J345" s="741"/>
      <c r="K345" s="741"/>
      <c r="L345" s="741"/>
      <c r="M345" s="741"/>
      <c r="N345" s="741" t="s">
        <v>4</v>
      </c>
      <c r="O345" s="741"/>
      <c r="P345" s="741"/>
      <c r="Q345" s="741"/>
      <c r="R345" s="741"/>
      <c r="S345" s="741" t="s">
        <v>5</v>
      </c>
      <c r="T345" s="741"/>
      <c r="U345" s="741"/>
      <c r="V345" s="741"/>
      <c r="W345" s="741"/>
      <c r="X345" s="741" t="s">
        <v>6</v>
      </c>
      <c r="Y345" s="741"/>
      <c r="Z345" s="741"/>
      <c r="AA345" s="741"/>
      <c r="AB345" s="741" t="s">
        <v>7</v>
      </c>
      <c r="AC345" s="741"/>
      <c r="AD345" s="741"/>
      <c r="AE345" s="741"/>
      <c r="AF345" s="740" t="s">
        <v>8</v>
      </c>
      <c r="AG345" s="741"/>
      <c r="AH345" s="741"/>
      <c r="AI345" s="741"/>
      <c r="AJ345" s="742"/>
      <c r="AK345" s="81" t="s">
        <v>9</v>
      </c>
      <c r="AL345" s="58" t="s">
        <v>242</v>
      </c>
      <c r="AM345" s="59" t="s">
        <v>243</v>
      </c>
      <c r="AN345" s="59" t="s">
        <v>244</v>
      </c>
      <c r="AO345" s="59" t="s">
        <v>245</v>
      </c>
      <c r="AP345" s="60" t="s">
        <v>247</v>
      </c>
    </row>
    <row r="346" spans="1:42" ht="15" customHeight="1" thickBot="1" x14ac:dyDescent="0.2">
      <c r="A346" s="381">
        <v>7</v>
      </c>
      <c r="B346" s="176" t="s">
        <v>155</v>
      </c>
      <c r="C346" s="238" t="s">
        <v>22</v>
      </c>
      <c r="D346" s="542">
        <v>5</v>
      </c>
      <c r="E346" s="543">
        <v>5</v>
      </c>
      <c r="F346" s="543">
        <v>5</v>
      </c>
      <c r="G346" s="543">
        <v>5</v>
      </c>
      <c r="H346" s="544">
        <v>5</v>
      </c>
      <c r="I346" s="314" t="s">
        <v>205</v>
      </c>
      <c r="J346" s="295" t="s">
        <v>204</v>
      </c>
      <c r="K346" s="295" t="s">
        <v>205</v>
      </c>
      <c r="L346" s="295" t="s">
        <v>204</v>
      </c>
      <c r="M346" s="315" t="s">
        <v>205</v>
      </c>
      <c r="N346" s="314" t="s">
        <v>204</v>
      </c>
      <c r="O346" s="295" t="s">
        <v>204</v>
      </c>
      <c r="P346" s="295" t="s">
        <v>204</v>
      </c>
      <c r="Q346" s="295" t="s">
        <v>204</v>
      </c>
      <c r="R346" s="315" t="s">
        <v>204</v>
      </c>
      <c r="S346" s="314" t="s">
        <v>204</v>
      </c>
      <c r="T346" s="295" t="s">
        <v>205</v>
      </c>
      <c r="U346" s="295" t="s">
        <v>204</v>
      </c>
      <c r="V346" s="295" t="s">
        <v>204</v>
      </c>
      <c r="W346" s="315" t="s">
        <v>204</v>
      </c>
      <c r="X346" s="314" t="s">
        <v>205</v>
      </c>
      <c r="Y346" s="295" t="s">
        <v>204</v>
      </c>
      <c r="Z346" s="295" t="s">
        <v>181</v>
      </c>
      <c r="AA346" s="315" t="s">
        <v>181</v>
      </c>
      <c r="AB346" s="314" t="s">
        <v>204</v>
      </c>
      <c r="AC346" s="295" t="s">
        <v>204</v>
      </c>
      <c r="AD346" s="295" t="s">
        <v>204</v>
      </c>
      <c r="AE346" s="315" t="s">
        <v>204</v>
      </c>
      <c r="AF346" s="545">
        <v>50</v>
      </c>
      <c r="AG346" s="543">
        <v>50</v>
      </c>
      <c r="AH346" s="543">
        <v>70</v>
      </c>
      <c r="AI346" s="543">
        <v>70</v>
      </c>
      <c r="AJ346" s="546">
        <v>90</v>
      </c>
      <c r="AK346" s="38">
        <f t="shared" ref="AK346" si="172">SUM(AL346:AP346)</f>
        <v>405</v>
      </c>
      <c r="AL346" s="58">
        <f t="shared" si="154"/>
        <v>25</v>
      </c>
      <c r="AM346" s="59">
        <f t="shared" si="155"/>
        <v>40</v>
      </c>
      <c r="AN346" s="59">
        <f t="shared" si="156"/>
        <v>10</v>
      </c>
      <c r="AO346" s="59">
        <f t="shared" si="157"/>
        <v>0</v>
      </c>
      <c r="AP346" s="60">
        <f>SUM(AF346:AJ346)</f>
        <v>330</v>
      </c>
    </row>
    <row r="347" spans="1:42" ht="15" customHeight="1" thickBot="1" x14ac:dyDescent="0.2">
      <c r="AL347" s="51" t="s">
        <v>196</v>
      </c>
      <c r="AM347" s="51" t="s">
        <v>246</v>
      </c>
      <c r="AN347" s="51" t="s">
        <v>246</v>
      </c>
      <c r="AO347" s="51" t="s">
        <v>246</v>
      </c>
      <c r="AP347" s="51" t="s">
        <v>196</v>
      </c>
    </row>
    <row r="348" spans="1:42" ht="15" customHeight="1" thickBot="1" x14ac:dyDescent="0.2">
      <c r="A348" s="143"/>
      <c r="B348" s="81" t="s">
        <v>50</v>
      </c>
      <c r="C348" s="197" t="s">
        <v>1</v>
      </c>
      <c r="D348" s="740" t="s">
        <v>2</v>
      </c>
      <c r="E348" s="741"/>
      <c r="F348" s="741"/>
      <c r="G348" s="741"/>
      <c r="H348" s="742"/>
      <c r="I348" s="741" t="s">
        <v>3</v>
      </c>
      <c r="J348" s="741"/>
      <c r="K348" s="741"/>
      <c r="L348" s="741"/>
      <c r="M348" s="741"/>
      <c r="N348" s="741" t="s">
        <v>4</v>
      </c>
      <c r="O348" s="741"/>
      <c r="P348" s="741"/>
      <c r="Q348" s="741"/>
      <c r="R348" s="741"/>
      <c r="S348" s="741" t="s">
        <v>5</v>
      </c>
      <c r="T348" s="741"/>
      <c r="U348" s="741"/>
      <c r="V348" s="741"/>
      <c r="W348" s="741"/>
      <c r="X348" s="741" t="s">
        <v>6</v>
      </c>
      <c r="Y348" s="741"/>
      <c r="Z348" s="741"/>
      <c r="AA348" s="741"/>
      <c r="AB348" s="741" t="s">
        <v>7</v>
      </c>
      <c r="AC348" s="741"/>
      <c r="AD348" s="741"/>
      <c r="AE348" s="741"/>
      <c r="AF348" s="740" t="s">
        <v>8</v>
      </c>
      <c r="AG348" s="741"/>
      <c r="AH348" s="741"/>
      <c r="AI348" s="741"/>
      <c r="AJ348" s="742"/>
      <c r="AK348" s="81" t="s">
        <v>9</v>
      </c>
      <c r="AL348" s="58" t="s">
        <v>242</v>
      </c>
      <c r="AM348" s="59" t="s">
        <v>243</v>
      </c>
      <c r="AN348" s="59" t="s">
        <v>244</v>
      </c>
      <c r="AO348" s="59" t="s">
        <v>245</v>
      </c>
      <c r="AP348" s="60" t="s">
        <v>247</v>
      </c>
    </row>
    <row r="349" spans="1:42" ht="15" customHeight="1" thickBot="1" x14ac:dyDescent="0.2">
      <c r="A349" s="152">
        <v>7</v>
      </c>
      <c r="B349" s="177" t="s">
        <v>156</v>
      </c>
      <c r="C349" s="231" t="s">
        <v>128</v>
      </c>
      <c r="D349" s="366">
        <v>5</v>
      </c>
      <c r="E349" s="367">
        <v>5</v>
      </c>
      <c r="F349" s="367">
        <v>5</v>
      </c>
      <c r="G349" s="367">
        <v>15</v>
      </c>
      <c r="H349" s="368">
        <v>15</v>
      </c>
      <c r="I349" s="247" t="s">
        <v>204</v>
      </c>
      <c r="J349" s="248" t="s">
        <v>205</v>
      </c>
      <c r="K349" s="248" t="s">
        <v>204</v>
      </c>
      <c r="L349" s="248" t="s">
        <v>204</v>
      </c>
      <c r="M349" s="249" t="s">
        <v>204</v>
      </c>
      <c r="N349" s="247" t="s">
        <v>204</v>
      </c>
      <c r="O349" s="248" t="s">
        <v>204</v>
      </c>
      <c r="P349" s="248" t="s">
        <v>204</v>
      </c>
      <c r="Q349" s="248" t="s">
        <v>204</v>
      </c>
      <c r="R349" s="249" t="s">
        <v>204</v>
      </c>
      <c r="S349" s="247" t="s">
        <v>204</v>
      </c>
      <c r="T349" s="248" t="s">
        <v>204</v>
      </c>
      <c r="U349" s="248" t="s">
        <v>204</v>
      </c>
      <c r="V349" s="248" t="s">
        <v>204</v>
      </c>
      <c r="W349" s="249" t="s">
        <v>204</v>
      </c>
      <c r="X349" s="247" t="s">
        <v>204</v>
      </c>
      <c r="Y349" s="248" t="s">
        <v>181</v>
      </c>
      <c r="Z349" s="248" t="s">
        <v>181</v>
      </c>
      <c r="AA349" s="249" t="s">
        <v>181</v>
      </c>
      <c r="AB349" s="247" t="s">
        <v>204</v>
      </c>
      <c r="AC349" s="248" t="s">
        <v>204</v>
      </c>
      <c r="AD349" s="248" t="s">
        <v>204</v>
      </c>
      <c r="AE349" s="249" t="s">
        <v>204</v>
      </c>
      <c r="AF349" s="369"/>
      <c r="AG349" s="367">
        <v>50</v>
      </c>
      <c r="AH349" s="367">
        <v>70</v>
      </c>
      <c r="AI349" s="367">
        <v>70</v>
      </c>
      <c r="AJ349" s="370">
        <v>80</v>
      </c>
      <c r="AK349" s="37">
        <f t="shared" ref="AK349:AK350" si="173">SUM(AL349:AP349)</f>
        <v>325</v>
      </c>
      <c r="AL349" s="42">
        <f>SUM(D349:H349)</f>
        <v>45</v>
      </c>
      <c r="AM349" s="43">
        <f t="shared" si="155"/>
        <v>10</v>
      </c>
      <c r="AN349" s="43">
        <f t="shared" si="156"/>
        <v>0</v>
      </c>
      <c r="AO349" s="43">
        <f t="shared" si="157"/>
        <v>0</v>
      </c>
      <c r="AP349" s="44">
        <f>SUM(AF349:AJ349)</f>
        <v>270</v>
      </c>
    </row>
    <row r="350" spans="1:42" ht="15" customHeight="1" thickTop="1" thickBot="1" x14ac:dyDescent="0.2">
      <c r="A350" s="535">
        <v>8</v>
      </c>
      <c r="B350" s="178" t="s">
        <v>168</v>
      </c>
      <c r="C350" s="232" t="s">
        <v>128</v>
      </c>
      <c r="D350" s="307">
        <v>15</v>
      </c>
      <c r="E350" s="308">
        <v>25</v>
      </c>
      <c r="F350" s="308">
        <v>20</v>
      </c>
      <c r="G350" s="308">
        <v>20</v>
      </c>
      <c r="H350" s="310">
        <v>30</v>
      </c>
      <c r="I350" s="307" t="s">
        <v>204</v>
      </c>
      <c r="J350" s="308" t="s">
        <v>204</v>
      </c>
      <c r="K350" s="308" t="s">
        <v>204</v>
      </c>
      <c r="L350" s="308" t="s">
        <v>204</v>
      </c>
      <c r="M350" s="309" t="s">
        <v>205</v>
      </c>
      <c r="N350" s="307" t="s">
        <v>204</v>
      </c>
      <c r="O350" s="308" t="s">
        <v>204</v>
      </c>
      <c r="P350" s="308" t="s">
        <v>204</v>
      </c>
      <c r="Q350" s="308" t="s">
        <v>204</v>
      </c>
      <c r="R350" s="309" t="s">
        <v>204</v>
      </c>
      <c r="S350" s="307" t="s">
        <v>204</v>
      </c>
      <c r="T350" s="308" t="s">
        <v>204</v>
      </c>
      <c r="U350" s="308" t="s">
        <v>204</v>
      </c>
      <c r="V350" s="308" t="s">
        <v>204</v>
      </c>
      <c r="W350" s="309" t="s">
        <v>204</v>
      </c>
      <c r="X350" s="307" t="s">
        <v>204</v>
      </c>
      <c r="Y350" s="308" t="s">
        <v>181</v>
      </c>
      <c r="Z350" s="308" t="s">
        <v>181</v>
      </c>
      <c r="AA350" s="309" t="s">
        <v>181</v>
      </c>
      <c r="AB350" s="307" t="s">
        <v>204</v>
      </c>
      <c r="AC350" s="308" t="s">
        <v>204</v>
      </c>
      <c r="AD350" s="308" t="s">
        <v>204</v>
      </c>
      <c r="AE350" s="309" t="s">
        <v>204</v>
      </c>
      <c r="AF350" s="357">
        <v>50</v>
      </c>
      <c r="AG350" s="308">
        <v>70</v>
      </c>
      <c r="AH350" s="308">
        <v>70</v>
      </c>
      <c r="AI350" s="308">
        <v>100</v>
      </c>
      <c r="AJ350" s="309">
        <v>100</v>
      </c>
      <c r="AK350" s="119">
        <f t="shared" si="173"/>
        <v>510</v>
      </c>
      <c r="AL350" s="85">
        <f t="shared" si="154"/>
        <v>110</v>
      </c>
      <c r="AM350" s="86">
        <f t="shared" si="155"/>
        <v>10</v>
      </c>
      <c r="AN350" s="86">
        <f t="shared" si="156"/>
        <v>0</v>
      </c>
      <c r="AO350" s="86">
        <f t="shared" si="157"/>
        <v>0</v>
      </c>
      <c r="AP350" s="87">
        <f>SUM(AF350:AJ350)</f>
        <v>390</v>
      </c>
    </row>
    <row r="351" spans="1:42" ht="15" customHeight="1" thickBot="1" x14ac:dyDescent="0.2">
      <c r="AL351" s="51" t="s">
        <v>196</v>
      </c>
      <c r="AM351" s="51" t="s">
        <v>246</v>
      </c>
      <c r="AN351" s="51" t="s">
        <v>246</v>
      </c>
      <c r="AO351" s="51" t="s">
        <v>246</v>
      </c>
      <c r="AP351" s="51" t="s">
        <v>196</v>
      </c>
    </row>
    <row r="352" spans="1:42" ht="15" customHeight="1" thickBot="1" x14ac:dyDescent="0.2">
      <c r="A352" s="143"/>
      <c r="B352" s="81" t="s">
        <v>50</v>
      </c>
      <c r="C352" s="197" t="s">
        <v>1</v>
      </c>
      <c r="D352" s="740" t="s">
        <v>2</v>
      </c>
      <c r="E352" s="741"/>
      <c r="F352" s="741"/>
      <c r="G352" s="741"/>
      <c r="H352" s="742"/>
      <c r="I352" s="741" t="s">
        <v>3</v>
      </c>
      <c r="J352" s="741"/>
      <c r="K352" s="741"/>
      <c r="L352" s="741"/>
      <c r="M352" s="741"/>
      <c r="N352" s="741" t="s">
        <v>4</v>
      </c>
      <c r="O352" s="741"/>
      <c r="P352" s="741"/>
      <c r="Q352" s="741"/>
      <c r="R352" s="741"/>
      <c r="S352" s="741" t="s">
        <v>5</v>
      </c>
      <c r="T352" s="741"/>
      <c r="U352" s="741"/>
      <c r="V352" s="741"/>
      <c r="W352" s="741"/>
      <c r="X352" s="741" t="s">
        <v>6</v>
      </c>
      <c r="Y352" s="741"/>
      <c r="Z352" s="741"/>
      <c r="AA352" s="741"/>
      <c r="AB352" s="741" t="s">
        <v>7</v>
      </c>
      <c r="AC352" s="741"/>
      <c r="AD352" s="741"/>
      <c r="AE352" s="741"/>
      <c r="AF352" s="740" t="s">
        <v>8</v>
      </c>
      <c r="AG352" s="741"/>
      <c r="AH352" s="741"/>
      <c r="AI352" s="741"/>
      <c r="AJ352" s="742"/>
      <c r="AK352" s="81" t="s">
        <v>9</v>
      </c>
      <c r="AL352" s="58" t="s">
        <v>242</v>
      </c>
      <c r="AM352" s="59" t="s">
        <v>243</v>
      </c>
      <c r="AN352" s="59" t="s">
        <v>244</v>
      </c>
      <c r="AO352" s="59" t="s">
        <v>245</v>
      </c>
      <c r="AP352" s="60" t="s">
        <v>247</v>
      </c>
    </row>
    <row r="353" spans="1:42" ht="15" customHeight="1" thickBot="1" x14ac:dyDescent="0.2">
      <c r="A353" s="152">
        <v>8</v>
      </c>
      <c r="B353" s="177" t="s">
        <v>169</v>
      </c>
      <c r="C353" s="231" t="s">
        <v>170</v>
      </c>
      <c r="D353" s="247">
        <v>25</v>
      </c>
      <c r="E353" s="248">
        <v>25</v>
      </c>
      <c r="F353" s="248">
        <v>25</v>
      </c>
      <c r="G353" s="248">
        <v>25</v>
      </c>
      <c r="H353" s="249">
        <v>30</v>
      </c>
      <c r="I353" s="247" t="s">
        <v>204</v>
      </c>
      <c r="J353" s="248" t="s">
        <v>204</v>
      </c>
      <c r="K353" s="248" t="s">
        <v>204</v>
      </c>
      <c r="L353" s="248" t="s">
        <v>204</v>
      </c>
      <c r="M353" s="249" t="s">
        <v>204</v>
      </c>
      <c r="N353" s="247" t="s">
        <v>204</v>
      </c>
      <c r="O353" s="248" t="s">
        <v>205</v>
      </c>
      <c r="P353" s="248" t="s">
        <v>204</v>
      </c>
      <c r="Q353" s="248" t="s">
        <v>204</v>
      </c>
      <c r="R353" s="249" t="s">
        <v>204</v>
      </c>
      <c r="S353" s="247" t="s">
        <v>204</v>
      </c>
      <c r="T353" s="248" t="s">
        <v>205</v>
      </c>
      <c r="U353" s="248" t="s">
        <v>204</v>
      </c>
      <c r="V353" s="248" t="s">
        <v>204</v>
      </c>
      <c r="W353" s="249" t="s">
        <v>204</v>
      </c>
      <c r="X353" s="247" t="s">
        <v>205</v>
      </c>
      <c r="Y353" s="248" t="s">
        <v>204</v>
      </c>
      <c r="Z353" s="248" t="s">
        <v>181</v>
      </c>
      <c r="AA353" s="249" t="s">
        <v>181</v>
      </c>
      <c r="AB353" s="247" t="s">
        <v>204</v>
      </c>
      <c r="AC353" s="248" t="s">
        <v>204</v>
      </c>
      <c r="AD353" s="248" t="s">
        <v>205</v>
      </c>
      <c r="AE353" s="249" t="s">
        <v>204</v>
      </c>
      <c r="AF353" s="247">
        <v>50</v>
      </c>
      <c r="AG353" s="248">
        <v>50</v>
      </c>
      <c r="AH353" s="248">
        <v>70</v>
      </c>
      <c r="AI353" s="248">
        <v>70</v>
      </c>
      <c r="AJ353" s="249">
        <v>80</v>
      </c>
      <c r="AK353" s="37">
        <f t="shared" ref="AK353:AK357" si="174">SUM(AL353:AP353)</f>
        <v>505</v>
      </c>
      <c r="AL353" s="42">
        <f t="shared" si="154"/>
        <v>130</v>
      </c>
      <c r="AM353" s="43">
        <f t="shared" si="155"/>
        <v>20</v>
      </c>
      <c r="AN353" s="43">
        <f t="shared" si="156"/>
        <v>10</v>
      </c>
      <c r="AO353" s="43">
        <f t="shared" si="157"/>
        <v>25</v>
      </c>
      <c r="AP353" s="44">
        <f>SUM(AF353:AJ353)</f>
        <v>320</v>
      </c>
    </row>
    <row r="354" spans="1:42" ht="15" customHeight="1" thickTop="1" thickBot="1" x14ac:dyDescent="0.2">
      <c r="A354" s="148">
        <v>9</v>
      </c>
      <c r="B354" s="168" t="s">
        <v>169</v>
      </c>
      <c r="C354" s="233" t="s">
        <v>396</v>
      </c>
      <c r="D354" s="19">
        <v>30</v>
      </c>
      <c r="E354" s="17">
        <v>20</v>
      </c>
      <c r="F354" s="17">
        <v>25</v>
      </c>
      <c r="G354" s="17">
        <v>25</v>
      </c>
      <c r="H354" s="20">
        <v>30</v>
      </c>
      <c r="I354" s="21" t="s">
        <v>205</v>
      </c>
      <c r="J354" s="18" t="s">
        <v>204</v>
      </c>
      <c r="K354" s="18" t="s">
        <v>205</v>
      </c>
      <c r="L354" s="18" t="s">
        <v>205</v>
      </c>
      <c r="M354" s="22" t="s">
        <v>204</v>
      </c>
      <c r="N354" s="21" t="s">
        <v>204</v>
      </c>
      <c r="O354" s="18" t="s">
        <v>204</v>
      </c>
      <c r="P354" s="18" t="s">
        <v>205</v>
      </c>
      <c r="Q354" s="18" t="s">
        <v>204</v>
      </c>
      <c r="R354" s="22" t="s">
        <v>204</v>
      </c>
      <c r="S354" s="21" t="s">
        <v>204</v>
      </c>
      <c r="T354" s="18" t="s">
        <v>204</v>
      </c>
      <c r="U354" s="18" t="s">
        <v>204</v>
      </c>
      <c r="V354" s="18" t="s">
        <v>204</v>
      </c>
      <c r="W354" s="22" t="s">
        <v>205</v>
      </c>
      <c r="X354" s="21" t="s">
        <v>204</v>
      </c>
      <c r="Y354" s="18" t="s">
        <v>181</v>
      </c>
      <c r="Z354" s="18" t="s">
        <v>181</v>
      </c>
      <c r="AA354" s="22" t="s">
        <v>181</v>
      </c>
      <c r="AB354" s="358" t="s">
        <v>204</v>
      </c>
      <c r="AC354" s="18" t="s">
        <v>204</v>
      </c>
      <c r="AD354" s="68" t="s">
        <v>204</v>
      </c>
      <c r="AE354" s="20" t="s">
        <v>204</v>
      </c>
      <c r="AF354" s="19">
        <v>70</v>
      </c>
      <c r="AG354" s="17">
        <v>90</v>
      </c>
      <c r="AH354" s="17">
        <v>70</v>
      </c>
      <c r="AI354" s="17">
        <v>70</v>
      </c>
      <c r="AJ354" s="20">
        <v>80</v>
      </c>
      <c r="AK354" s="39">
        <f t="shared" si="174"/>
        <v>560</v>
      </c>
      <c r="AL354" s="52">
        <f t="shared" si="154"/>
        <v>130</v>
      </c>
      <c r="AM354" s="53">
        <f t="shared" si="155"/>
        <v>50</v>
      </c>
      <c r="AN354" s="53">
        <f t="shared" si="156"/>
        <v>0</v>
      </c>
      <c r="AO354" s="53">
        <f t="shared" si="157"/>
        <v>0</v>
      </c>
      <c r="AP354" s="54">
        <f>SUM(AF354:AJ354)</f>
        <v>380</v>
      </c>
    </row>
    <row r="355" spans="1:42" ht="15" customHeight="1" thickTop="1" thickBot="1" x14ac:dyDescent="0.2">
      <c r="A355" s="148">
        <v>10</v>
      </c>
      <c r="B355" s="73" t="s">
        <v>219</v>
      </c>
      <c r="C355" s="191" t="s">
        <v>397</v>
      </c>
      <c r="D355" s="19">
        <v>15</v>
      </c>
      <c r="E355" s="17">
        <v>15</v>
      </c>
      <c r="F355" s="17">
        <v>15</v>
      </c>
      <c r="G355" s="17">
        <v>15</v>
      </c>
      <c r="H355" s="20">
        <v>20</v>
      </c>
      <c r="I355" s="19" t="s">
        <v>204</v>
      </c>
      <c r="J355" s="17" t="s">
        <v>204</v>
      </c>
      <c r="K355" s="17" t="s">
        <v>205</v>
      </c>
      <c r="L355" s="17" t="s">
        <v>204</v>
      </c>
      <c r="M355" s="20" t="s">
        <v>205</v>
      </c>
      <c r="N355" s="19" t="s">
        <v>204</v>
      </c>
      <c r="O355" s="17" t="s">
        <v>204</v>
      </c>
      <c r="P355" s="17" t="s">
        <v>204</v>
      </c>
      <c r="Q355" s="17" t="s">
        <v>205</v>
      </c>
      <c r="R355" s="20" t="s">
        <v>204</v>
      </c>
      <c r="S355" s="19" t="s">
        <v>204</v>
      </c>
      <c r="T355" s="17" t="s">
        <v>204</v>
      </c>
      <c r="U355" s="17" t="s">
        <v>204</v>
      </c>
      <c r="V355" s="17" t="s">
        <v>204</v>
      </c>
      <c r="W355" s="20" t="s">
        <v>204</v>
      </c>
      <c r="X355" s="19" t="s">
        <v>204</v>
      </c>
      <c r="Y355" s="17"/>
      <c r="Z355" s="17"/>
      <c r="AA355" s="20"/>
      <c r="AB355" s="19" t="s">
        <v>205</v>
      </c>
      <c r="AC355" s="17" t="s">
        <v>204</v>
      </c>
      <c r="AD355" s="17" t="s">
        <v>205</v>
      </c>
      <c r="AE355" s="20" t="s">
        <v>204</v>
      </c>
      <c r="AF355" s="19">
        <v>70</v>
      </c>
      <c r="AG355" s="17">
        <v>50</v>
      </c>
      <c r="AH355" s="17">
        <v>50</v>
      </c>
      <c r="AI355" s="17">
        <v>70</v>
      </c>
      <c r="AJ355" s="20">
        <v>80</v>
      </c>
      <c r="AK355" s="39">
        <f t="shared" si="174"/>
        <v>480</v>
      </c>
      <c r="AL355" s="45">
        <f t="shared" si="154"/>
        <v>80</v>
      </c>
      <c r="AM355" s="46">
        <f t="shared" si="155"/>
        <v>30</v>
      </c>
      <c r="AN355" s="46">
        <f t="shared" si="156"/>
        <v>0</v>
      </c>
      <c r="AO355" s="46">
        <f t="shared" si="157"/>
        <v>50</v>
      </c>
      <c r="AP355" s="47">
        <f>SUM(AF355:AJ355)</f>
        <v>320</v>
      </c>
    </row>
    <row r="356" spans="1:42" ht="15" customHeight="1" thickTop="1" thickBot="1" x14ac:dyDescent="0.2">
      <c r="A356" s="148">
        <v>11</v>
      </c>
      <c r="B356" s="39" t="s">
        <v>550</v>
      </c>
      <c r="C356" s="191" t="s">
        <v>398</v>
      </c>
      <c r="D356" s="19">
        <v>15</v>
      </c>
      <c r="E356" s="17">
        <v>20</v>
      </c>
      <c r="F356" s="17">
        <v>25</v>
      </c>
      <c r="G356" s="17">
        <v>20</v>
      </c>
      <c r="H356" s="20">
        <v>30</v>
      </c>
      <c r="I356" s="19" t="s">
        <v>205</v>
      </c>
      <c r="J356" s="17" t="s">
        <v>204</v>
      </c>
      <c r="K356" s="17" t="s">
        <v>204</v>
      </c>
      <c r="L356" s="17" t="s">
        <v>204</v>
      </c>
      <c r="M356" s="20" t="s">
        <v>204</v>
      </c>
      <c r="N356" s="19" t="s">
        <v>205</v>
      </c>
      <c r="O356" s="17" t="s">
        <v>205</v>
      </c>
      <c r="P356" s="17" t="s">
        <v>204</v>
      </c>
      <c r="Q356" s="17" t="s">
        <v>204</v>
      </c>
      <c r="R356" s="20" t="s">
        <v>204</v>
      </c>
      <c r="S356" s="19" t="s">
        <v>205</v>
      </c>
      <c r="T356" s="17" t="s">
        <v>204</v>
      </c>
      <c r="U356" s="17" t="s">
        <v>205</v>
      </c>
      <c r="V356" s="17" t="s">
        <v>204</v>
      </c>
      <c r="W356" s="20" t="s">
        <v>204</v>
      </c>
      <c r="X356" s="19" t="s">
        <v>204</v>
      </c>
      <c r="Y356" s="17"/>
      <c r="Z356" s="17"/>
      <c r="AA356" s="20"/>
      <c r="AB356" s="19" t="s">
        <v>204</v>
      </c>
      <c r="AC356" s="17" t="s">
        <v>204</v>
      </c>
      <c r="AD356" s="17" t="s">
        <v>204</v>
      </c>
      <c r="AE356" s="20" t="s">
        <v>204</v>
      </c>
      <c r="AF356" s="19">
        <v>100</v>
      </c>
      <c r="AG356" s="17">
        <v>100</v>
      </c>
      <c r="AH356" s="17">
        <v>70</v>
      </c>
      <c r="AI356" s="17">
        <v>80</v>
      </c>
      <c r="AJ356" s="20">
        <v>70</v>
      </c>
      <c r="AK356" s="76">
        <f t="shared" si="174"/>
        <v>580</v>
      </c>
      <c r="AL356" s="45">
        <f t="shared" si="154"/>
        <v>110</v>
      </c>
      <c r="AM356" s="46">
        <f t="shared" si="155"/>
        <v>50</v>
      </c>
      <c r="AN356" s="46">
        <f t="shared" si="156"/>
        <v>0</v>
      </c>
      <c r="AO356" s="46">
        <f t="shared" si="157"/>
        <v>0</v>
      </c>
      <c r="AP356" s="47">
        <f>SUM(AF356:AJ356)</f>
        <v>420</v>
      </c>
    </row>
    <row r="357" spans="1:42" s="692" customFormat="1" ht="15" customHeight="1" thickTop="1" thickBot="1" x14ac:dyDescent="0.2">
      <c r="A357" s="575">
        <v>12</v>
      </c>
      <c r="B357" s="529" t="s">
        <v>304</v>
      </c>
      <c r="C357" s="228" t="s">
        <v>399</v>
      </c>
      <c r="D357" s="307">
        <v>25</v>
      </c>
      <c r="E357" s="308">
        <v>25</v>
      </c>
      <c r="F357" s="308">
        <v>25</v>
      </c>
      <c r="G357" s="308">
        <v>25</v>
      </c>
      <c r="H357" s="309">
        <v>25</v>
      </c>
      <c r="I357" s="307" t="s">
        <v>204</v>
      </c>
      <c r="J357" s="308" t="s">
        <v>204</v>
      </c>
      <c r="K357" s="308" t="s">
        <v>204</v>
      </c>
      <c r="L357" s="308" t="s">
        <v>204</v>
      </c>
      <c r="M357" s="309" t="s">
        <v>204</v>
      </c>
      <c r="N357" s="307" t="s">
        <v>204</v>
      </c>
      <c r="O357" s="308" t="s">
        <v>205</v>
      </c>
      <c r="P357" s="308" t="s">
        <v>204</v>
      </c>
      <c r="Q357" s="308" t="s">
        <v>204</v>
      </c>
      <c r="R357" s="309" t="s">
        <v>205</v>
      </c>
      <c r="S357" s="307" t="s">
        <v>204</v>
      </c>
      <c r="T357" s="308" t="s">
        <v>204</v>
      </c>
      <c r="U357" s="308" t="s">
        <v>204</v>
      </c>
      <c r="V357" s="308" t="s">
        <v>205</v>
      </c>
      <c r="W357" s="309" t="s">
        <v>204</v>
      </c>
      <c r="X357" s="307" t="s">
        <v>204</v>
      </c>
      <c r="Y357" s="308"/>
      <c r="Z357" s="308"/>
      <c r="AA357" s="309"/>
      <c r="AB357" s="307" t="s">
        <v>204</v>
      </c>
      <c r="AC357" s="308" t="s">
        <v>204</v>
      </c>
      <c r="AD357" s="308" t="s">
        <v>204</v>
      </c>
      <c r="AE357" s="309" t="s">
        <v>205</v>
      </c>
      <c r="AF357" s="307">
        <v>70</v>
      </c>
      <c r="AG357" s="308">
        <v>90</v>
      </c>
      <c r="AH357" s="308">
        <v>50</v>
      </c>
      <c r="AI357" s="308">
        <v>50</v>
      </c>
      <c r="AJ357" s="309">
        <v>70</v>
      </c>
      <c r="AK357" s="89">
        <f t="shared" si="174"/>
        <v>510</v>
      </c>
      <c r="AL357" s="85">
        <f>SUM(D357:H357)</f>
        <v>125</v>
      </c>
      <c r="AM357" s="86">
        <f>+((I357="○")*10)+((J357="○")*10)+((K357="○")*10)+((L357="○")*10)+((M357="○")*10)+((N357="○")*10)+((O357="○")*10)+((P357="○")*10)+((Q357="○")*10)+((R357="○")*10)+((S357="○")*10)+((T357="○")*10)+((U357="○")*10)+((V357="○")*10)+((W357="○")*10)</f>
        <v>30</v>
      </c>
      <c r="AN357" s="86">
        <f>+((X357="○")*10)+((Y357="○")*20)+((Z357="○")*30)+((AA357="○")*40)</f>
        <v>0</v>
      </c>
      <c r="AO357" s="86">
        <f>+((AB357="○")*25)+((AC357="○")*25)+((AD357="○")*25)+((AE357="○")*25)</f>
        <v>25</v>
      </c>
      <c r="AP357" s="87">
        <f>SUM(AF357:AJ357)</f>
        <v>330</v>
      </c>
    </row>
    <row r="358" spans="1:42" ht="15" customHeight="1" thickBot="1" x14ac:dyDescent="0.2">
      <c r="AL358" s="51" t="s">
        <v>196</v>
      </c>
      <c r="AM358" s="51" t="s">
        <v>246</v>
      </c>
      <c r="AN358" s="51" t="s">
        <v>246</v>
      </c>
      <c r="AO358" s="51" t="s">
        <v>246</v>
      </c>
      <c r="AP358" s="51" t="s">
        <v>196</v>
      </c>
    </row>
    <row r="359" spans="1:42" ht="15" customHeight="1" thickBot="1" x14ac:dyDescent="0.2">
      <c r="A359" s="143"/>
      <c r="B359" s="81" t="s">
        <v>50</v>
      </c>
      <c r="C359" s="197" t="s">
        <v>1</v>
      </c>
      <c r="D359" s="740" t="s">
        <v>2</v>
      </c>
      <c r="E359" s="741"/>
      <c r="F359" s="741"/>
      <c r="G359" s="741"/>
      <c r="H359" s="742"/>
      <c r="I359" s="741" t="s">
        <v>3</v>
      </c>
      <c r="J359" s="741"/>
      <c r="K359" s="741"/>
      <c r="L359" s="741"/>
      <c r="M359" s="741"/>
      <c r="N359" s="741" t="s">
        <v>4</v>
      </c>
      <c r="O359" s="741"/>
      <c r="P359" s="741"/>
      <c r="Q359" s="741"/>
      <c r="R359" s="741"/>
      <c r="S359" s="741" t="s">
        <v>5</v>
      </c>
      <c r="T359" s="741"/>
      <c r="U359" s="741"/>
      <c r="V359" s="741"/>
      <c r="W359" s="741"/>
      <c r="X359" s="741" t="s">
        <v>6</v>
      </c>
      <c r="Y359" s="741"/>
      <c r="Z359" s="741"/>
      <c r="AA359" s="741"/>
      <c r="AB359" s="741" t="s">
        <v>7</v>
      </c>
      <c r="AC359" s="741"/>
      <c r="AD359" s="741"/>
      <c r="AE359" s="741"/>
      <c r="AF359" s="740" t="s">
        <v>8</v>
      </c>
      <c r="AG359" s="741"/>
      <c r="AH359" s="741"/>
      <c r="AI359" s="741"/>
      <c r="AJ359" s="742"/>
      <c r="AK359" s="81" t="s">
        <v>9</v>
      </c>
      <c r="AL359" s="58" t="s">
        <v>242</v>
      </c>
      <c r="AM359" s="59" t="s">
        <v>243</v>
      </c>
      <c r="AN359" s="59" t="s">
        <v>244</v>
      </c>
      <c r="AO359" s="59" t="s">
        <v>245</v>
      </c>
      <c r="AP359" s="60" t="s">
        <v>247</v>
      </c>
    </row>
    <row r="360" spans="1:42" ht="15" customHeight="1" thickBot="1" x14ac:dyDescent="0.2">
      <c r="A360" s="152">
        <v>8</v>
      </c>
      <c r="B360" s="177" t="s">
        <v>171</v>
      </c>
      <c r="C360" s="231" t="s">
        <v>74</v>
      </c>
      <c r="D360" s="247">
        <v>20</v>
      </c>
      <c r="E360" s="248">
        <v>20</v>
      </c>
      <c r="F360" s="248">
        <v>20</v>
      </c>
      <c r="G360" s="248">
        <v>25</v>
      </c>
      <c r="H360" s="249">
        <v>25</v>
      </c>
      <c r="I360" s="247" t="s">
        <v>205</v>
      </c>
      <c r="J360" s="248" t="s">
        <v>204</v>
      </c>
      <c r="K360" s="248" t="s">
        <v>204</v>
      </c>
      <c r="L360" s="248" t="s">
        <v>204</v>
      </c>
      <c r="M360" s="249" t="s">
        <v>205</v>
      </c>
      <c r="N360" s="247" t="s">
        <v>204</v>
      </c>
      <c r="O360" s="248" t="s">
        <v>204</v>
      </c>
      <c r="P360" s="248" t="s">
        <v>204</v>
      </c>
      <c r="Q360" s="248" t="s">
        <v>204</v>
      </c>
      <c r="R360" s="249" t="s">
        <v>204</v>
      </c>
      <c r="S360" s="247" t="s">
        <v>204</v>
      </c>
      <c r="T360" s="248" t="s">
        <v>204</v>
      </c>
      <c r="U360" s="248" t="s">
        <v>204</v>
      </c>
      <c r="V360" s="248" t="s">
        <v>204</v>
      </c>
      <c r="W360" s="249" t="s">
        <v>205</v>
      </c>
      <c r="X360" s="247" t="s">
        <v>204</v>
      </c>
      <c r="Y360" s="248" t="s">
        <v>181</v>
      </c>
      <c r="Z360" s="248" t="s">
        <v>181</v>
      </c>
      <c r="AA360" s="249" t="s">
        <v>181</v>
      </c>
      <c r="AB360" s="247" t="s">
        <v>204</v>
      </c>
      <c r="AC360" s="248" t="s">
        <v>204</v>
      </c>
      <c r="AD360" s="248" t="s">
        <v>204</v>
      </c>
      <c r="AE360" s="249" t="s">
        <v>204</v>
      </c>
      <c r="AF360" s="247">
        <v>70</v>
      </c>
      <c r="AG360" s="248">
        <v>90</v>
      </c>
      <c r="AH360" s="248">
        <v>50</v>
      </c>
      <c r="AI360" s="248">
        <v>70</v>
      </c>
      <c r="AJ360" s="249">
        <v>70</v>
      </c>
      <c r="AK360" s="37">
        <f t="shared" ref="AK360:AK364" si="175">SUM(AL360:AP360)</f>
        <v>490</v>
      </c>
      <c r="AL360" s="42">
        <f t="shared" si="154"/>
        <v>110</v>
      </c>
      <c r="AM360" s="43">
        <f t="shared" si="155"/>
        <v>30</v>
      </c>
      <c r="AN360" s="43">
        <f t="shared" si="156"/>
        <v>0</v>
      </c>
      <c r="AO360" s="43">
        <f t="shared" si="157"/>
        <v>0</v>
      </c>
      <c r="AP360" s="44">
        <f>SUM(AF360:AJ360)</f>
        <v>350</v>
      </c>
    </row>
    <row r="361" spans="1:42" ht="15" customHeight="1" thickTop="1" thickBot="1" x14ac:dyDescent="0.2">
      <c r="A361" s="147">
        <v>9</v>
      </c>
      <c r="B361" s="172" t="s">
        <v>171</v>
      </c>
      <c r="C361" s="217" t="s">
        <v>400</v>
      </c>
      <c r="D361" s="21">
        <v>20</v>
      </c>
      <c r="E361" s="18">
        <v>25</v>
      </c>
      <c r="F361" s="18">
        <v>20</v>
      </c>
      <c r="G361" s="18">
        <v>20</v>
      </c>
      <c r="H361" s="22">
        <v>15</v>
      </c>
      <c r="I361" s="21" t="s">
        <v>205</v>
      </c>
      <c r="J361" s="18" t="s">
        <v>204</v>
      </c>
      <c r="K361" s="18" t="s">
        <v>204</v>
      </c>
      <c r="L361" s="18" t="s">
        <v>204</v>
      </c>
      <c r="M361" s="22" t="s">
        <v>205</v>
      </c>
      <c r="N361" s="21" t="s">
        <v>204</v>
      </c>
      <c r="O361" s="18" t="s">
        <v>205</v>
      </c>
      <c r="P361" s="18" t="s">
        <v>205</v>
      </c>
      <c r="Q361" s="18" t="s">
        <v>204</v>
      </c>
      <c r="R361" s="22" t="s">
        <v>205</v>
      </c>
      <c r="S361" s="21" t="s">
        <v>204</v>
      </c>
      <c r="T361" s="18" t="s">
        <v>205</v>
      </c>
      <c r="U361" s="18" t="s">
        <v>205</v>
      </c>
      <c r="V361" s="18" t="s">
        <v>204</v>
      </c>
      <c r="W361" s="22" t="s">
        <v>204</v>
      </c>
      <c r="X361" s="21" t="s">
        <v>204</v>
      </c>
      <c r="Y361" s="18" t="s">
        <v>181</v>
      </c>
      <c r="Z361" s="18" t="s">
        <v>181</v>
      </c>
      <c r="AA361" s="22" t="s">
        <v>181</v>
      </c>
      <c r="AB361" s="21" t="s">
        <v>205</v>
      </c>
      <c r="AC361" s="18" t="s">
        <v>204</v>
      </c>
      <c r="AD361" s="18" t="s">
        <v>204</v>
      </c>
      <c r="AE361" s="22" t="s">
        <v>204</v>
      </c>
      <c r="AF361" s="21">
        <v>90</v>
      </c>
      <c r="AG361" s="18">
        <v>90</v>
      </c>
      <c r="AH361" s="18">
        <v>50</v>
      </c>
      <c r="AI361" s="18">
        <v>80</v>
      </c>
      <c r="AJ361" s="22">
        <v>80</v>
      </c>
      <c r="AK361" s="30">
        <f t="shared" si="175"/>
        <v>585</v>
      </c>
      <c r="AL361" s="49">
        <f t="shared" si="154"/>
        <v>100</v>
      </c>
      <c r="AM361" s="48">
        <f t="shared" si="155"/>
        <v>70</v>
      </c>
      <c r="AN361" s="48">
        <f t="shared" si="156"/>
        <v>0</v>
      </c>
      <c r="AO361" s="48">
        <f t="shared" si="157"/>
        <v>25</v>
      </c>
      <c r="AP361" s="50">
        <f>SUM(AF361:AJ361)</f>
        <v>390</v>
      </c>
    </row>
    <row r="362" spans="1:42" s="757" customFormat="1" ht="15" customHeight="1" thickTop="1" thickBot="1" x14ac:dyDescent="0.2">
      <c r="A362" s="148">
        <v>10</v>
      </c>
      <c r="B362" s="73" t="s">
        <v>171</v>
      </c>
      <c r="C362" s="191" t="s">
        <v>401</v>
      </c>
      <c r="D362" s="19">
        <v>20</v>
      </c>
      <c r="E362" s="17">
        <v>20</v>
      </c>
      <c r="F362" s="17">
        <v>20</v>
      </c>
      <c r="G362" s="17">
        <v>15</v>
      </c>
      <c r="H362" s="20">
        <v>5</v>
      </c>
      <c r="I362" s="19" t="s">
        <v>204</v>
      </c>
      <c r="J362" s="17" t="s">
        <v>205</v>
      </c>
      <c r="K362" s="17" t="s">
        <v>204</v>
      </c>
      <c r="L362" s="17" t="s">
        <v>204</v>
      </c>
      <c r="M362" s="20" t="s">
        <v>205</v>
      </c>
      <c r="N362" s="19" t="s">
        <v>205</v>
      </c>
      <c r="O362" s="17" t="s">
        <v>204</v>
      </c>
      <c r="P362" s="17" t="s">
        <v>205</v>
      </c>
      <c r="Q362" s="17" t="s">
        <v>204</v>
      </c>
      <c r="R362" s="20" t="s">
        <v>204</v>
      </c>
      <c r="S362" s="19" t="s">
        <v>205</v>
      </c>
      <c r="T362" s="17" t="s">
        <v>204</v>
      </c>
      <c r="U362" s="17" t="s">
        <v>204</v>
      </c>
      <c r="V362" s="17" t="s">
        <v>204</v>
      </c>
      <c r="W362" s="20" t="s">
        <v>205</v>
      </c>
      <c r="X362" s="19" t="s">
        <v>204</v>
      </c>
      <c r="Y362" s="17"/>
      <c r="Z362" s="17"/>
      <c r="AA362" s="20"/>
      <c r="AB362" s="19" t="s">
        <v>204</v>
      </c>
      <c r="AC362" s="17" t="s">
        <v>204</v>
      </c>
      <c r="AD362" s="17" t="s">
        <v>205</v>
      </c>
      <c r="AE362" s="20" t="s">
        <v>205</v>
      </c>
      <c r="AF362" s="19">
        <v>100</v>
      </c>
      <c r="AG362" s="17">
        <v>100</v>
      </c>
      <c r="AH362" s="17">
        <v>90</v>
      </c>
      <c r="AI362" s="17">
        <v>90</v>
      </c>
      <c r="AJ362" s="20">
        <v>80</v>
      </c>
      <c r="AK362" s="39">
        <f t="shared" si="175"/>
        <v>650</v>
      </c>
      <c r="AL362" s="45">
        <f t="shared" si="154"/>
        <v>80</v>
      </c>
      <c r="AM362" s="46">
        <f t="shared" si="155"/>
        <v>60</v>
      </c>
      <c r="AN362" s="46">
        <f t="shared" si="156"/>
        <v>0</v>
      </c>
      <c r="AO362" s="46">
        <f t="shared" si="157"/>
        <v>50</v>
      </c>
      <c r="AP362" s="47">
        <f>SUM(AF362:AJ362)</f>
        <v>460</v>
      </c>
    </row>
    <row r="363" spans="1:42" s="757" customFormat="1" ht="15" customHeight="1" thickTop="1" thickBot="1" x14ac:dyDescent="0.2">
      <c r="A363" s="148">
        <v>11</v>
      </c>
      <c r="B363" s="39" t="s">
        <v>212</v>
      </c>
      <c r="C363" s="191" t="s">
        <v>402</v>
      </c>
      <c r="D363" s="19">
        <v>20</v>
      </c>
      <c r="E363" s="17">
        <v>25</v>
      </c>
      <c r="F363" s="17">
        <v>20</v>
      </c>
      <c r="G363" s="17">
        <v>20</v>
      </c>
      <c r="H363" s="20">
        <v>30</v>
      </c>
      <c r="I363" s="19" t="s">
        <v>205</v>
      </c>
      <c r="J363" s="17" t="s">
        <v>205</v>
      </c>
      <c r="K363" s="17" t="s">
        <v>204</v>
      </c>
      <c r="L363" s="17" t="s">
        <v>205</v>
      </c>
      <c r="M363" s="20" t="s">
        <v>204</v>
      </c>
      <c r="N363" s="19" t="s">
        <v>204</v>
      </c>
      <c r="O363" s="17" t="s">
        <v>204</v>
      </c>
      <c r="P363" s="17" t="s">
        <v>204</v>
      </c>
      <c r="Q363" s="17" t="s">
        <v>204</v>
      </c>
      <c r="R363" s="20" t="s">
        <v>204</v>
      </c>
      <c r="S363" s="19" t="s">
        <v>204</v>
      </c>
      <c r="T363" s="17" t="s">
        <v>205</v>
      </c>
      <c r="U363" s="17" t="s">
        <v>204</v>
      </c>
      <c r="V363" s="17" t="s">
        <v>204</v>
      </c>
      <c r="W363" s="20" t="s">
        <v>205</v>
      </c>
      <c r="X363" s="19" t="s">
        <v>204</v>
      </c>
      <c r="Y363" s="17"/>
      <c r="Z363" s="17"/>
      <c r="AA363" s="20"/>
      <c r="AB363" s="19" t="s">
        <v>204</v>
      </c>
      <c r="AC363" s="17" t="s">
        <v>204</v>
      </c>
      <c r="AD363" s="17" t="s">
        <v>204</v>
      </c>
      <c r="AE363" s="20" t="s">
        <v>205</v>
      </c>
      <c r="AF363" s="19">
        <v>90</v>
      </c>
      <c r="AG363" s="17">
        <v>70</v>
      </c>
      <c r="AH363" s="17">
        <v>50</v>
      </c>
      <c r="AI363" s="17">
        <v>70</v>
      </c>
      <c r="AJ363" s="20">
        <v>90</v>
      </c>
      <c r="AK363" s="76">
        <f t="shared" si="175"/>
        <v>560</v>
      </c>
      <c r="AL363" s="45">
        <f t="shared" si="154"/>
        <v>115</v>
      </c>
      <c r="AM363" s="46">
        <f t="shared" si="155"/>
        <v>50</v>
      </c>
      <c r="AN363" s="46">
        <f t="shared" si="156"/>
        <v>0</v>
      </c>
      <c r="AO363" s="46">
        <f t="shared" si="157"/>
        <v>25</v>
      </c>
      <c r="AP363" s="47">
        <f>SUM(AF363:AJ363)</f>
        <v>370</v>
      </c>
    </row>
    <row r="364" spans="1:42" s="692" customFormat="1" ht="15" customHeight="1" thickTop="1" thickBot="1" x14ac:dyDescent="0.2">
      <c r="A364" s="575">
        <v>12</v>
      </c>
      <c r="B364" s="529" t="s">
        <v>551</v>
      </c>
      <c r="C364" s="228" t="s">
        <v>403</v>
      </c>
      <c r="D364" s="307">
        <v>15</v>
      </c>
      <c r="E364" s="308">
        <v>5</v>
      </c>
      <c r="F364" s="308">
        <v>25</v>
      </c>
      <c r="G364" s="308">
        <v>5</v>
      </c>
      <c r="H364" s="309">
        <v>5</v>
      </c>
      <c r="I364" s="307" t="s">
        <v>204</v>
      </c>
      <c r="J364" s="308" t="s">
        <v>204</v>
      </c>
      <c r="K364" s="308" t="s">
        <v>204</v>
      </c>
      <c r="L364" s="308" t="s">
        <v>204</v>
      </c>
      <c r="M364" s="309" t="s">
        <v>204</v>
      </c>
      <c r="N364" s="307" t="s">
        <v>204</v>
      </c>
      <c r="O364" s="308" t="s">
        <v>204</v>
      </c>
      <c r="P364" s="308" t="s">
        <v>204</v>
      </c>
      <c r="Q364" s="308" t="s">
        <v>204</v>
      </c>
      <c r="R364" s="309" t="s">
        <v>204</v>
      </c>
      <c r="S364" s="307" t="s">
        <v>204</v>
      </c>
      <c r="T364" s="308" t="s">
        <v>204</v>
      </c>
      <c r="U364" s="308" t="s">
        <v>204</v>
      </c>
      <c r="V364" s="308" t="s">
        <v>205</v>
      </c>
      <c r="W364" s="309" t="s">
        <v>205</v>
      </c>
      <c r="X364" s="307" t="s">
        <v>204</v>
      </c>
      <c r="Y364" s="308"/>
      <c r="Z364" s="308"/>
      <c r="AA364" s="309"/>
      <c r="AB364" s="307" t="s">
        <v>204</v>
      </c>
      <c r="AC364" s="308" t="s">
        <v>204</v>
      </c>
      <c r="AD364" s="308" t="s">
        <v>204</v>
      </c>
      <c r="AE364" s="309" t="s">
        <v>204</v>
      </c>
      <c r="AF364" s="307">
        <v>70</v>
      </c>
      <c r="AG364" s="308">
        <v>50</v>
      </c>
      <c r="AH364" s="308">
        <v>50</v>
      </c>
      <c r="AI364" s="308">
        <v>70</v>
      </c>
      <c r="AJ364" s="309">
        <v>50</v>
      </c>
      <c r="AK364" s="89">
        <f t="shared" si="175"/>
        <v>365</v>
      </c>
      <c r="AL364" s="85">
        <f>SUM(D364:H364)</f>
        <v>55</v>
      </c>
      <c r="AM364" s="86">
        <f>+((I364="○")*10)+((J364="○")*10)+((K364="○")*10)+((L364="○")*10)+((M364="○")*10)+((N364="○")*10)+((O364="○")*10)+((P364="○")*10)+((Q364="○")*10)+((R364="○")*10)+((S364="○")*10)+((T364="○")*10)+((U364="○")*10)+((V364="○")*10)+((W364="○")*10)</f>
        <v>20</v>
      </c>
      <c r="AN364" s="86">
        <f>+((X364="○")*10)+((Y364="○")*20)+((Z364="○")*30)+((AA364="○")*40)</f>
        <v>0</v>
      </c>
      <c r="AO364" s="86">
        <f>+((AB364="○")*25)+((AC364="○")*25)+((AD364="○")*25)+((AE364="○")*25)</f>
        <v>0</v>
      </c>
      <c r="AP364" s="87">
        <f>SUM(AF364:AJ364)</f>
        <v>290</v>
      </c>
    </row>
    <row r="365" spans="1:42" ht="15" customHeight="1" thickBot="1" x14ac:dyDescent="0.2">
      <c r="AL365" s="51" t="s">
        <v>196</v>
      </c>
      <c r="AM365" s="51" t="s">
        <v>246</v>
      </c>
      <c r="AN365" s="51" t="s">
        <v>246</v>
      </c>
      <c r="AO365" s="51" t="s">
        <v>246</v>
      </c>
      <c r="AP365" s="51" t="s">
        <v>196</v>
      </c>
    </row>
    <row r="366" spans="1:42" ht="15" customHeight="1" thickBot="1" x14ac:dyDescent="0.2">
      <c r="A366" s="143"/>
      <c r="B366" s="81" t="s">
        <v>50</v>
      </c>
      <c r="C366" s="197" t="s">
        <v>1</v>
      </c>
      <c r="D366" s="740" t="s">
        <v>2</v>
      </c>
      <c r="E366" s="741"/>
      <c r="F366" s="741"/>
      <c r="G366" s="741"/>
      <c r="H366" s="742"/>
      <c r="I366" s="741" t="s">
        <v>3</v>
      </c>
      <c r="J366" s="741"/>
      <c r="K366" s="741"/>
      <c r="L366" s="741"/>
      <c r="M366" s="741"/>
      <c r="N366" s="741" t="s">
        <v>4</v>
      </c>
      <c r="O366" s="741"/>
      <c r="P366" s="741"/>
      <c r="Q366" s="741"/>
      <c r="R366" s="741"/>
      <c r="S366" s="741" t="s">
        <v>5</v>
      </c>
      <c r="T366" s="741"/>
      <c r="U366" s="741"/>
      <c r="V366" s="741"/>
      <c r="W366" s="741"/>
      <c r="X366" s="741" t="s">
        <v>6</v>
      </c>
      <c r="Y366" s="741"/>
      <c r="Z366" s="741"/>
      <c r="AA366" s="741"/>
      <c r="AB366" s="741" t="s">
        <v>7</v>
      </c>
      <c r="AC366" s="741"/>
      <c r="AD366" s="741"/>
      <c r="AE366" s="741"/>
      <c r="AF366" s="740" t="s">
        <v>8</v>
      </c>
      <c r="AG366" s="741"/>
      <c r="AH366" s="741"/>
      <c r="AI366" s="741"/>
      <c r="AJ366" s="742"/>
      <c r="AK366" s="81" t="s">
        <v>9</v>
      </c>
      <c r="AL366" s="58" t="s">
        <v>242</v>
      </c>
      <c r="AM366" s="59" t="s">
        <v>243</v>
      </c>
      <c r="AN366" s="59" t="s">
        <v>244</v>
      </c>
      <c r="AO366" s="59" t="s">
        <v>245</v>
      </c>
      <c r="AP366" s="60" t="s">
        <v>247</v>
      </c>
    </row>
    <row r="367" spans="1:42" ht="15" customHeight="1" thickBot="1" x14ac:dyDescent="0.2">
      <c r="A367" s="152">
        <v>8</v>
      </c>
      <c r="B367" s="80" t="s">
        <v>164</v>
      </c>
      <c r="C367" s="229" t="s">
        <v>80</v>
      </c>
      <c r="D367" s="247">
        <v>25</v>
      </c>
      <c r="E367" s="248">
        <v>25</v>
      </c>
      <c r="F367" s="248">
        <v>20</v>
      </c>
      <c r="G367" s="248">
        <v>20</v>
      </c>
      <c r="H367" s="249">
        <v>15</v>
      </c>
      <c r="I367" s="330" t="s">
        <v>204</v>
      </c>
      <c r="J367" s="248" t="s">
        <v>204</v>
      </c>
      <c r="K367" s="248" t="s">
        <v>204</v>
      </c>
      <c r="L367" s="248" t="s">
        <v>204</v>
      </c>
      <c r="M367" s="250" t="s">
        <v>204</v>
      </c>
      <c r="N367" s="247" t="s">
        <v>204</v>
      </c>
      <c r="O367" s="248" t="s">
        <v>204</v>
      </c>
      <c r="P367" s="248" t="s">
        <v>205</v>
      </c>
      <c r="Q367" s="248" t="s">
        <v>204</v>
      </c>
      <c r="R367" s="249" t="s">
        <v>204</v>
      </c>
      <c r="S367" s="330" t="s">
        <v>204</v>
      </c>
      <c r="T367" s="248" t="s">
        <v>204</v>
      </c>
      <c r="U367" s="248" t="s">
        <v>204</v>
      </c>
      <c r="V367" s="248" t="s">
        <v>205</v>
      </c>
      <c r="W367" s="250" t="s">
        <v>205</v>
      </c>
      <c r="X367" s="247" t="s">
        <v>205</v>
      </c>
      <c r="Y367" s="248" t="s">
        <v>204</v>
      </c>
      <c r="Z367" s="248" t="s">
        <v>181</v>
      </c>
      <c r="AA367" s="249" t="s">
        <v>181</v>
      </c>
      <c r="AB367" s="330" t="s">
        <v>204</v>
      </c>
      <c r="AC367" s="248" t="s">
        <v>204</v>
      </c>
      <c r="AD367" s="248" t="s">
        <v>205</v>
      </c>
      <c r="AE367" s="250" t="s">
        <v>204</v>
      </c>
      <c r="AF367" s="247">
        <v>50</v>
      </c>
      <c r="AG367" s="248">
        <v>70</v>
      </c>
      <c r="AH367" s="248">
        <v>80</v>
      </c>
      <c r="AI367" s="248">
        <v>90</v>
      </c>
      <c r="AJ367" s="249">
        <v>100</v>
      </c>
      <c r="AK367" s="681">
        <f t="shared" ref="AK367:AK374" si="176">SUM(AL367:AP367)</f>
        <v>560</v>
      </c>
      <c r="AL367" s="42">
        <f t="shared" si="154"/>
        <v>105</v>
      </c>
      <c r="AM367" s="43">
        <f t="shared" si="155"/>
        <v>30</v>
      </c>
      <c r="AN367" s="43">
        <f t="shared" si="156"/>
        <v>10</v>
      </c>
      <c r="AO367" s="43">
        <f t="shared" si="157"/>
        <v>25</v>
      </c>
      <c r="AP367" s="44">
        <f t="shared" ref="AP367:AP372" si="177">SUM(AF367:AJ367)</f>
        <v>390</v>
      </c>
    </row>
    <row r="368" spans="1:42" ht="15" customHeight="1" thickTop="1" thickBot="1" x14ac:dyDescent="0.2">
      <c r="A368" s="148">
        <v>9</v>
      </c>
      <c r="B368" s="73" t="s">
        <v>164</v>
      </c>
      <c r="C368" s="191" t="s">
        <v>380</v>
      </c>
      <c r="D368" s="19">
        <v>25</v>
      </c>
      <c r="E368" s="17">
        <v>25</v>
      </c>
      <c r="F368" s="17">
        <v>20</v>
      </c>
      <c r="G368" s="17">
        <v>25</v>
      </c>
      <c r="H368" s="20">
        <v>30</v>
      </c>
      <c r="I368" s="69" t="s">
        <v>204</v>
      </c>
      <c r="J368" s="17" t="s">
        <v>204</v>
      </c>
      <c r="K368" s="17" t="s">
        <v>204</v>
      </c>
      <c r="L368" s="17" t="s">
        <v>205</v>
      </c>
      <c r="M368" s="260" t="s">
        <v>205</v>
      </c>
      <c r="N368" s="19" t="s">
        <v>204</v>
      </c>
      <c r="O368" s="17" t="s">
        <v>204</v>
      </c>
      <c r="P368" s="17" t="s">
        <v>204</v>
      </c>
      <c r="Q368" s="17" t="s">
        <v>204</v>
      </c>
      <c r="R368" s="20" t="s">
        <v>205</v>
      </c>
      <c r="S368" s="69" t="s">
        <v>205</v>
      </c>
      <c r="T368" s="17" t="s">
        <v>204</v>
      </c>
      <c r="U368" s="17" t="s">
        <v>205</v>
      </c>
      <c r="V368" s="17" t="s">
        <v>205</v>
      </c>
      <c r="W368" s="260" t="s">
        <v>204</v>
      </c>
      <c r="X368" s="19" t="s">
        <v>204</v>
      </c>
      <c r="Y368" s="17" t="s">
        <v>181</v>
      </c>
      <c r="Z368" s="17" t="s">
        <v>181</v>
      </c>
      <c r="AA368" s="20" t="s">
        <v>181</v>
      </c>
      <c r="AB368" s="69" t="s">
        <v>205</v>
      </c>
      <c r="AC368" s="17" t="s">
        <v>205</v>
      </c>
      <c r="AD368" s="17" t="s">
        <v>205</v>
      </c>
      <c r="AE368" s="260" t="s">
        <v>204</v>
      </c>
      <c r="AF368" s="19">
        <v>80</v>
      </c>
      <c r="AG368" s="17">
        <v>80</v>
      </c>
      <c r="AH368" s="17">
        <v>70</v>
      </c>
      <c r="AI368" s="17">
        <v>70</v>
      </c>
      <c r="AJ368" s="20">
        <v>80</v>
      </c>
      <c r="AK368" s="36">
        <f t="shared" si="176"/>
        <v>640</v>
      </c>
      <c r="AL368" s="52">
        <f t="shared" si="154"/>
        <v>125</v>
      </c>
      <c r="AM368" s="53">
        <f t="shared" si="155"/>
        <v>60</v>
      </c>
      <c r="AN368" s="53">
        <f t="shared" si="156"/>
        <v>0</v>
      </c>
      <c r="AO368" s="53">
        <f t="shared" si="157"/>
        <v>75</v>
      </c>
      <c r="AP368" s="54">
        <f t="shared" si="177"/>
        <v>380</v>
      </c>
    </row>
    <row r="369" spans="1:42" ht="15" customHeight="1" thickTop="1" thickBot="1" x14ac:dyDescent="0.2">
      <c r="A369" s="148">
        <v>10</v>
      </c>
      <c r="B369" s="73" t="s">
        <v>552</v>
      </c>
      <c r="C369" s="191" t="s">
        <v>380</v>
      </c>
      <c r="D369" s="19">
        <v>5</v>
      </c>
      <c r="E369" s="17">
        <v>15</v>
      </c>
      <c r="F369" s="17">
        <v>20</v>
      </c>
      <c r="G369" s="17">
        <v>25</v>
      </c>
      <c r="H369" s="20">
        <v>25</v>
      </c>
      <c r="I369" s="69" t="s">
        <v>204</v>
      </c>
      <c r="J369" s="17" t="s">
        <v>204</v>
      </c>
      <c r="K369" s="17" t="s">
        <v>204</v>
      </c>
      <c r="L369" s="17" t="s">
        <v>205</v>
      </c>
      <c r="M369" s="260" t="s">
        <v>204</v>
      </c>
      <c r="N369" s="19" t="s">
        <v>204</v>
      </c>
      <c r="O369" s="17" t="s">
        <v>204</v>
      </c>
      <c r="P369" s="17" t="s">
        <v>205</v>
      </c>
      <c r="Q369" s="17" t="s">
        <v>204</v>
      </c>
      <c r="R369" s="20" t="s">
        <v>204</v>
      </c>
      <c r="S369" s="69" t="s">
        <v>204</v>
      </c>
      <c r="T369" s="17" t="s">
        <v>204</v>
      </c>
      <c r="U369" s="17" t="s">
        <v>204</v>
      </c>
      <c r="V369" s="17" t="s">
        <v>205</v>
      </c>
      <c r="W369" s="260" t="s">
        <v>204</v>
      </c>
      <c r="X369" s="19" t="s">
        <v>205</v>
      </c>
      <c r="Y369" s="17" t="s">
        <v>204</v>
      </c>
      <c r="Z369" s="17"/>
      <c r="AA369" s="20" t="s">
        <v>196</v>
      </c>
      <c r="AB369" s="69" t="s">
        <v>204</v>
      </c>
      <c r="AC369" s="17" t="s">
        <v>204</v>
      </c>
      <c r="AD369" s="17" t="s">
        <v>204</v>
      </c>
      <c r="AE369" s="260" t="s">
        <v>204</v>
      </c>
      <c r="AF369" s="19">
        <v>70</v>
      </c>
      <c r="AG369" s="17">
        <v>50</v>
      </c>
      <c r="AH369" s="17">
        <v>80</v>
      </c>
      <c r="AI369" s="17">
        <v>90</v>
      </c>
      <c r="AJ369" s="20">
        <v>70</v>
      </c>
      <c r="AK369" s="36">
        <f t="shared" si="176"/>
        <v>490</v>
      </c>
      <c r="AL369" s="45">
        <f t="shared" si="154"/>
        <v>90</v>
      </c>
      <c r="AM369" s="46">
        <f t="shared" si="155"/>
        <v>30</v>
      </c>
      <c r="AN369" s="46">
        <f t="shared" si="156"/>
        <v>10</v>
      </c>
      <c r="AO369" s="46">
        <f t="shared" si="157"/>
        <v>0</v>
      </c>
      <c r="AP369" s="47">
        <f t="shared" si="177"/>
        <v>360</v>
      </c>
    </row>
    <row r="370" spans="1:42" ht="15" customHeight="1" thickTop="1" thickBot="1" x14ac:dyDescent="0.2">
      <c r="A370" s="148">
        <v>11</v>
      </c>
      <c r="B370" s="73" t="s">
        <v>552</v>
      </c>
      <c r="C370" s="191" t="s">
        <v>380</v>
      </c>
      <c r="D370" s="19">
        <v>20</v>
      </c>
      <c r="E370" s="17">
        <v>5</v>
      </c>
      <c r="F370" s="17">
        <v>20</v>
      </c>
      <c r="G370" s="17">
        <v>25</v>
      </c>
      <c r="H370" s="20">
        <v>15</v>
      </c>
      <c r="I370" s="69" t="s">
        <v>204</v>
      </c>
      <c r="J370" s="17" t="s">
        <v>204</v>
      </c>
      <c r="K370" s="17" t="s">
        <v>204</v>
      </c>
      <c r="L370" s="17" t="s">
        <v>205</v>
      </c>
      <c r="M370" s="260" t="s">
        <v>204</v>
      </c>
      <c r="N370" s="19" t="s">
        <v>205</v>
      </c>
      <c r="O370" s="17" t="s">
        <v>205</v>
      </c>
      <c r="P370" s="17" t="s">
        <v>205</v>
      </c>
      <c r="Q370" s="17" t="s">
        <v>204</v>
      </c>
      <c r="R370" s="20" t="s">
        <v>205</v>
      </c>
      <c r="S370" s="69" t="s">
        <v>204</v>
      </c>
      <c r="T370" s="17" t="s">
        <v>204</v>
      </c>
      <c r="U370" s="17" t="s">
        <v>204</v>
      </c>
      <c r="V370" s="17" t="s">
        <v>205</v>
      </c>
      <c r="W370" s="260" t="s">
        <v>204</v>
      </c>
      <c r="X370" s="19" t="s">
        <v>204</v>
      </c>
      <c r="Y370" s="17"/>
      <c r="Z370" s="17"/>
      <c r="AA370" s="20"/>
      <c r="AB370" s="69" t="s">
        <v>204</v>
      </c>
      <c r="AC370" s="17" t="s">
        <v>204</v>
      </c>
      <c r="AD370" s="17" t="s">
        <v>204</v>
      </c>
      <c r="AE370" s="260" t="s">
        <v>204</v>
      </c>
      <c r="AF370" s="19">
        <v>90</v>
      </c>
      <c r="AG370" s="17">
        <v>80</v>
      </c>
      <c r="AH370" s="17">
        <v>80</v>
      </c>
      <c r="AI370" s="17">
        <v>50</v>
      </c>
      <c r="AJ370" s="20">
        <v>70</v>
      </c>
      <c r="AK370" s="96">
        <f>SUM(AL370:AP370)</f>
        <v>515</v>
      </c>
      <c r="AL370" s="45">
        <f t="shared" si="154"/>
        <v>85</v>
      </c>
      <c r="AM370" s="46">
        <f t="shared" si="155"/>
        <v>60</v>
      </c>
      <c r="AN370" s="46">
        <f t="shared" si="156"/>
        <v>0</v>
      </c>
      <c r="AO370" s="46">
        <f t="shared" si="157"/>
        <v>0</v>
      </c>
      <c r="AP370" s="47">
        <f t="shared" si="177"/>
        <v>370</v>
      </c>
    </row>
    <row r="371" spans="1:42" s="692" customFormat="1" ht="15" customHeight="1" thickTop="1" thickBot="1" x14ac:dyDescent="0.2">
      <c r="A371" s="139">
        <v>12</v>
      </c>
      <c r="B371" s="160" t="s">
        <v>164</v>
      </c>
      <c r="C371" s="192" t="s">
        <v>376</v>
      </c>
      <c r="D371" s="19">
        <v>25</v>
      </c>
      <c r="E371" s="17">
        <v>25</v>
      </c>
      <c r="F371" s="17">
        <v>25</v>
      </c>
      <c r="G371" s="17">
        <v>30</v>
      </c>
      <c r="H371" s="20">
        <v>20</v>
      </c>
      <c r="I371" s="69" t="s">
        <v>204</v>
      </c>
      <c r="J371" s="17" t="s">
        <v>205</v>
      </c>
      <c r="K371" s="17" t="s">
        <v>204</v>
      </c>
      <c r="L371" s="17" t="s">
        <v>205</v>
      </c>
      <c r="M371" s="260" t="s">
        <v>205</v>
      </c>
      <c r="N371" s="19" t="s">
        <v>205</v>
      </c>
      <c r="O371" s="17" t="s">
        <v>204</v>
      </c>
      <c r="P371" s="17" t="s">
        <v>204</v>
      </c>
      <c r="Q371" s="17" t="s">
        <v>204</v>
      </c>
      <c r="R371" s="20" t="s">
        <v>204</v>
      </c>
      <c r="S371" s="69" t="s">
        <v>205</v>
      </c>
      <c r="T371" s="17" t="s">
        <v>204</v>
      </c>
      <c r="U371" s="17" t="s">
        <v>205</v>
      </c>
      <c r="V371" s="17" t="s">
        <v>204</v>
      </c>
      <c r="W371" s="260" t="s">
        <v>204</v>
      </c>
      <c r="X371" s="19" t="s">
        <v>204</v>
      </c>
      <c r="Y371" s="17"/>
      <c r="Z371" s="17"/>
      <c r="AA371" s="20"/>
      <c r="AB371" s="69" t="s">
        <v>204</v>
      </c>
      <c r="AC371" s="17" t="s">
        <v>204</v>
      </c>
      <c r="AD371" s="17" t="s">
        <v>205</v>
      </c>
      <c r="AE371" s="260" t="s">
        <v>204</v>
      </c>
      <c r="AF371" s="19">
        <v>80</v>
      </c>
      <c r="AG371" s="17">
        <v>80</v>
      </c>
      <c r="AH371" s="17">
        <v>50</v>
      </c>
      <c r="AI371" s="17">
        <v>80</v>
      </c>
      <c r="AJ371" s="20">
        <v>80</v>
      </c>
      <c r="AK371" s="84">
        <f t="shared" si="176"/>
        <v>580</v>
      </c>
      <c r="AL371" s="45">
        <f t="shared" ref="AL371:AL376" si="178">SUM(D371:H371)</f>
        <v>125</v>
      </c>
      <c r="AM371" s="46">
        <f t="shared" ref="AM371:AM376" si="179">+((I371="○")*10)+((J371="○")*10)+((K371="○")*10)+((L371="○")*10)+((M371="○")*10)+((N371="○")*10)+((O371="○")*10)+((P371="○")*10)+((Q371="○")*10)+((R371="○")*10)+((S371="○")*10)+((T371="○")*10)+((U371="○")*10)+((V371="○")*10)+((W371="○")*10)</f>
        <v>60</v>
      </c>
      <c r="AN371" s="46">
        <f t="shared" ref="AN371:AN376" si="180">+((X371="○")*10)+((Y371="○")*20)+((Z371="○")*30)+((AA371="○")*40)</f>
        <v>0</v>
      </c>
      <c r="AO371" s="46">
        <f t="shared" ref="AO371:AO376" si="181">+((AB371="○")*25)+((AC371="○")*25)+((AD371="○")*25)+((AE371="○")*25)</f>
        <v>25</v>
      </c>
      <c r="AP371" s="47">
        <f t="shared" si="177"/>
        <v>370</v>
      </c>
    </row>
    <row r="372" spans="1:42" s="692" customFormat="1" ht="15" customHeight="1" thickTop="1" thickBot="1" x14ac:dyDescent="0.2">
      <c r="A372" s="148">
        <v>13</v>
      </c>
      <c r="B372" s="160" t="s">
        <v>164</v>
      </c>
      <c r="C372" s="192" t="s">
        <v>453</v>
      </c>
      <c r="D372" s="19">
        <v>30</v>
      </c>
      <c r="E372" s="17">
        <v>20</v>
      </c>
      <c r="F372" s="17">
        <v>20</v>
      </c>
      <c r="G372" s="17">
        <v>30</v>
      </c>
      <c r="H372" s="20">
        <v>30</v>
      </c>
      <c r="I372" s="69" t="s">
        <v>204</v>
      </c>
      <c r="J372" s="17" t="s">
        <v>205</v>
      </c>
      <c r="K372" s="17" t="s">
        <v>204</v>
      </c>
      <c r="L372" s="17" t="s">
        <v>205</v>
      </c>
      <c r="M372" s="260" t="s">
        <v>205</v>
      </c>
      <c r="N372" s="19" t="s">
        <v>205</v>
      </c>
      <c r="O372" s="17" t="s">
        <v>205</v>
      </c>
      <c r="P372" s="17" t="s">
        <v>204</v>
      </c>
      <c r="Q372" s="17" t="s">
        <v>205</v>
      </c>
      <c r="R372" s="20" t="s">
        <v>205</v>
      </c>
      <c r="S372" s="69" t="s">
        <v>204</v>
      </c>
      <c r="T372" s="17" t="s">
        <v>204</v>
      </c>
      <c r="U372" s="17" t="s">
        <v>204</v>
      </c>
      <c r="V372" s="17" t="s">
        <v>204</v>
      </c>
      <c r="W372" s="260" t="s">
        <v>205</v>
      </c>
      <c r="X372" s="19" t="s">
        <v>204</v>
      </c>
      <c r="Y372" s="17"/>
      <c r="Z372" s="17"/>
      <c r="AA372" s="20"/>
      <c r="AB372" s="69" t="s">
        <v>204</v>
      </c>
      <c r="AC372" s="17" t="s">
        <v>205</v>
      </c>
      <c r="AD372" s="17" t="s">
        <v>204</v>
      </c>
      <c r="AE372" s="260" t="s">
        <v>204</v>
      </c>
      <c r="AF372" s="19">
        <v>70</v>
      </c>
      <c r="AG372" s="17">
        <v>50</v>
      </c>
      <c r="AH372" s="17">
        <v>100</v>
      </c>
      <c r="AI372" s="17">
        <v>90</v>
      </c>
      <c r="AJ372" s="20">
        <v>70</v>
      </c>
      <c r="AK372" s="84">
        <f t="shared" si="176"/>
        <v>615</v>
      </c>
      <c r="AL372" s="45">
        <f t="shared" si="178"/>
        <v>130</v>
      </c>
      <c r="AM372" s="46">
        <f t="shared" si="179"/>
        <v>80</v>
      </c>
      <c r="AN372" s="46">
        <f t="shared" si="180"/>
        <v>0</v>
      </c>
      <c r="AO372" s="46">
        <f t="shared" si="181"/>
        <v>25</v>
      </c>
      <c r="AP372" s="47">
        <f t="shared" si="177"/>
        <v>380</v>
      </c>
    </row>
    <row r="373" spans="1:42" s="756" customFormat="1" ht="15" customHeight="1" thickTop="1" thickBot="1" x14ac:dyDescent="0.2">
      <c r="A373" s="139">
        <v>14</v>
      </c>
      <c r="B373" s="160" t="s">
        <v>553</v>
      </c>
      <c r="C373" s="192" t="s">
        <v>518</v>
      </c>
      <c r="D373" s="19">
        <v>20</v>
      </c>
      <c r="E373" s="17">
        <v>25</v>
      </c>
      <c r="F373" s="17">
        <v>25</v>
      </c>
      <c r="G373" s="17">
        <v>25</v>
      </c>
      <c r="H373" s="20">
        <v>25</v>
      </c>
      <c r="I373" s="69" t="s">
        <v>204</v>
      </c>
      <c r="J373" s="17" t="s">
        <v>204</v>
      </c>
      <c r="K373" s="17" t="s">
        <v>204</v>
      </c>
      <c r="L373" s="17" t="s">
        <v>204</v>
      </c>
      <c r="M373" s="260" t="s">
        <v>205</v>
      </c>
      <c r="N373" s="19" t="s">
        <v>205</v>
      </c>
      <c r="O373" s="17" t="s">
        <v>205</v>
      </c>
      <c r="P373" s="17" t="s">
        <v>204</v>
      </c>
      <c r="Q373" s="17" t="s">
        <v>204</v>
      </c>
      <c r="R373" s="20" t="s">
        <v>204</v>
      </c>
      <c r="S373" s="69" t="s">
        <v>205</v>
      </c>
      <c r="T373" s="17" t="s">
        <v>205</v>
      </c>
      <c r="U373" s="17" t="s">
        <v>204</v>
      </c>
      <c r="V373" s="17" t="s">
        <v>205</v>
      </c>
      <c r="W373" s="260" t="s">
        <v>204</v>
      </c>
      <c r="X373" s="19" t="s">
        <v>205</v>
      </c>
      <c r="Y373" s="17" t="s">
        <v>204</v>
      </c>
      <c r="Z373" s="17" t="s">
        <v>204</v>
      </c>
      <c r="AA373" s="20" t="s">
        <v>204</v>
      </c>
      <c r="AB373" s="69" t="s">
        <v>205</v>
      </c>
      <c r="AC373" s="17" t="s">
        <v>205</v>
      </c>
      <c r="AD373" s="17" t="s">
        <v>204</v>
      </c>
      <c r="AE373" s="260" t="s">
        <v>205</v>
      </c>
      <c r="AF373" s="19">
        <v>100</v>
      </c>
      <c r="AG373" s="17">
        <v>80</v>
      </c>
      <c r="AH373" s="17">
        <v>70</v>
      </c>
      <c r="AI373" s="17">
        <v>100</v>
      </c>
      <c r="AJ373" s="20">
        <v>100</v>
      </c>
      <c r="AK373" s="84">
        <f t="shared" si="176"/>
        <v>715</v>
      </c>
      <c r="AL373" s="45">
        <f t="shared" ref="AL373" si="182">SUM(D373:H373)</f>
        <v>120</v>
      </c>
      <c r="AM373" s="46">
        <f t="shared" ref="AM373" si="183">+((I373="○")*10)+((J373="○")*10)+((K373="○")*10)+((L373="○")*10)+((M373="○")*10)+((N373="○")*10)+((O373="○")*10)+((P373="○")*10)+((Q373="○")*10)+((R373="○")*10)+((S373="○")*10)+((T373="○")*10)+((U373="○")*10)+((V373="○")*10)+((W373="○")*10)</f>
        <v>60</v>
      </c>
      <c r="AN373" s="46">
        <f t="shared" ref="AN373" si="184">+((X373="○")*10)+((Y373="○")*20)+((Z373="○")*30)+((AA373="○")*40)</f>
        <v>10</v>
      </c>
      <c r="AO373" s="46">
        <f t="shared" ref="AO373" si="185">+((AB373="○")*25)+((AC373="○")*25)+((AD373="○")*25)+((AE373="○")*25)</f>
        <v>75</v>
      </c>
      <c r="AP373" s="47">
        <f t="shared" ref="AP373" si="186">SUM(AF373:AJ373)</f>
        <v>450</v>
      </c>
    </row>
    <row r="374" spans="1:42" s="692" customFormat="1" ht="15" customHeight="1" thickTop="1" thickBot="1" x14ac:dyDescent="0.2">
      <c r="A374" s="139">
        <v>15</v>
      </c>
      <c r="B374" s="160" t="s">
        <v>164</v>
      </c>
      <c r="C374" s="192" t="s">
        <v>571</v>
      </c>
      <c r="D374" s="19">
        <v>25</v>
      </c>
      <c r="E374" s="17">
        <v>25</v>
      </c>
      <c r="F374" s="17">
        <v>30</v>
      </c>
      <c r="G374" s="17">
        <v>20</v>
      </c>
      <c r="H374" s="20">
        <v>30</v>
      </c>
      <c r="I374" s="19" t="s">
        <v>204</v>
      </c>
      <c r="J374" s="17" t="s">
        <v>204</v>
      </c>
      <c r="K374" s="17" t="s">
        <v>205</v>
      </c>
      <c r="L374" s="17" t="s">
        <v>205</v>
      </c>
      <c r="M374" s="20" t="s">
        <v>204</v>
      </c>
      <c r="N374" s="19" t="s">
        <v>205</v>
      </c>
      <c r="O374" s="17" t="s">
        <v>205</v>
      </c>
      <c r="P374" s="17" t="s">
        <v>204</v>
      </c>
      <c r="Q374" s="17" t="s">
        <v>205</v>
      </c>
      <c r="R374" s="20" t="s">
        <v>205</v>
      </c>
      <c r="S374" s="19" t="s">
        <v>204</v>
      </c>
      <c r="T374" s="17" t="s">
        <v>205</v>
      </c>
      <c r="U374" s="17" t="s">
        <v>205</v>
      </c>
      <c r="V374" s="17" t="s">
        <v>204</v>
      </c>
      <c r="W374" s="20" t="s">
        <v>204</v>
      </c>
      <c r="X374" s="19" t="s">
        <v>205</v>
      </c>
      <c r="Y374" s="17" t="s">
        <v>204</v>
      </c>
      <c r="Z374" s="17" t="s">
        <v>204</v>
      </c>
      <c r="AA374" s="20" t="s">
        <v>204</v>
      </c>
      <c r="AB374" s="19" t="s">
        <v>205</v>
      </c>
      <c r="AC374" s="17" t="s">
        <v>204</v>
      </c>
      <c r="AD374" s="17" t="s">
        <v>205</v>
      </c>
      <c r="AE374" s="20" t="s">
        <v>205</v>
      </c>
      <c r="AF374" s="19">
        <v>80</v>
      </c>
      <c r="AG374" s="17">
        <v>100</v>
      </c>
      <c r="AH374" s="17">
        <v>80</v>
      </c>
      <c r="AI374" s="17">
        <v>80</v>
      </c>
      <c r="AJ374" s="20">
        <v>80</v>
      </c>
      <c r="AK374" s="671">
        <f t="shared" si="176"/>
        <v>715</v>
      </c>
      <c r="AL374" s="45">
        <f t="shared" si="178"/>
        <v>130</v>
      </c>
      <c r="AM374" s="46">
        <f t="shared" si="179"/>
        <v>80</v>
      </c>
      <c r="AN374" s="46">
        <f t="shared" si="180"/>
        <v>10</v>
      </c>
      <c r="AO374" s="46">
        <f t="shared" si="181"/>
        <v>75</v>
      </c>
      <c r="AP374" s="47">
        <f t="shared" ref="AP374" si="187">SUM(AF374:AJ374)</f>
        <v>420</v>
      </c>
    </row>
    <row r="375" spans="1:42" s="692" customFormat="1" ht="15" customHeight="1" thickTop="1" thickBot="1" x14ac:dyDescent="0.2">
      <c r="A375" s="140">
        <v>16</v>
      </c>
      <c r="B375" s="161" t="s">
        <v>164</v>
      </c>
      <c r="C375" s="195" t="s">
        <v>134</v>
      </c>
      <c r="D375" s="65">
        <v>30</v>
      </c>
      <c r="E375" s="66">
        <v>25</v>
      </c>
      <c r="F375" s="66">
        <v>25</v>
      </c>
      <c r="G375" s="66">
        <v>30</v>
      </c>
      <c r="H375" s="67">
        <v>30</v>
      </c>
      <c r="I375" s="65" t="s">
        <v>204</v>
      </c>
      <c r="J375" s="66" t="s">
        <v>204</v>
      </c>
      <c r="K375" s="66" t="s">
        <v>205</v>
      </c>
      <c r="L375" s="66" t="s">
        <v>205</v>
      </c>
      <c r="M375" s="67" t="s">
        <v>204</v>
      </c>
      <c r="N375" s="65" t="s">
        <v>205</v>
      </c>
      <c r="O375" s="66" t="s">
        <v>205</v>
      </c>
      <c r="P375" s="66" t="s">
        <v>204</v>
      </c>
      <c r="Q375" s="66" t="s">
        <v>205</v>
      </c>
      <c r="R375" s="267" t="s">
        <v>205</v>
      </c>
      <c r="S375" s="65" t="s">
        <v>205</v>
      </c>
      <c r="T375" s="66" t="s">
        <v>204</v>
      </c>
      <c r="U375" s="66" t="s">
        <v>205</v>
      </c>
      <c r="V375" s="66" t="s">
        <v>205</v>
      </c>
      <c r="W375" s="67" t="s">
        <v>204</v>
      </c>
      <c r="X375" s="65" t="s">
        <v>204</v>
      </c>
      <c r="Y375" s="66" t="s">
        <v>204</v>
      </c>
      <c r="Z375" s="66" t="s">
        <v>204</v>
      </c>
      <c r="AA375" s="67" t="s">
        <v>204</v>
      </c>
      <c r="AB375" s="65" t="s">
        <v>204</v>
      </c>
      <c r="AC375" s="66" t="s">
        <v>204</v>
      </c>
      <c r="AD375" s="66" t="s">
        <v>204</v>
      </c>
      <c r="AE375" s="67" t="s">
        <v>204</v>
      </c>
      <c r="AF375" s="65">
        <v>80</v>
      </c>
      <c r="AG375" s="66">
        <v>100</v>
      </c>
      <c r="AH375" s="66">
        <v>100</v>
      </c>
      <c r="AI375" s="66">
        <v>100</v>
      </c>
      <c r="AJ375" s="67">
        <v>90</v>
      </c>
      <c r="AK375" s="676">
        <f>SUM(AL375:AP375)</f>
        <v>700</v>
      </c>
      <c r="AL375" s="45">
        <f t="shared" si="178"/>
        <v>140</v>
      </c>
      <c r="AM375" s="46">
        <f t="shared" si="179"/>
        <v>90</v>
      </c>
      <c r="AN375" s="46">
        <f t="shared" si="180"/>
        <v>0</v>
      </c>
      <c r="AO375" s="46">
        <f t="shared" si="181"/>
        <v>0</v>
      </c>
      <c r="AP375" s="47">
        <f>SUM(AF375:AJ375)</f>
        <v>470</v>
      </c>
    </row>
    <row r="376" spans="1:42" s="592" customFormat="1" ht="15" customHeight="1" thickTop="1" thickBot="1" x14ac:dyDescent="0.25">
      <c r="A376" s="139">
        <v>17</v>
      </c>
      <c r="B376" s="573" t="s">
        <v>164</v>
      </c>
      <c r="C376" s="583" t="s">
        <v>615</v>
      </c>
      <c r="D376" s="125">
        <v>30</v>
      </c>
      <c r="E376" s="106">
        <v>20</v>
      </c>
      <c r="F376" s="106">
        <v>20</v>
      </c>
      <c r="G376" s="106">
        <v>20</v>
      </c>
      <c r="H376" s="107">
        <v>30</v>
      </c>
      <c r="I376" s="125" t="s">
        <v>204</v>
      </c>
      <c r="J376" s="106" t="s">
        <v>204</v>
      </c>
      <c r="K376" s="106" t="s">
        <v>205</v>
      </c>
      <c r="L376" s="106" t="s">
        <v>204</v>
      </c>
      <c r="M376" s="107" t="s">
        <v>205</v>
      </c>
      <c r="N376" s="125" t="s">
        <v>205</v>
      </c>
      <c r="O376" s="106" t="s">
        <v>204</v>
      </c>
      <c r="P376" s="106" t="s">
        <v>205</v>
      </c>
      <c r="Q376" s="106" t="s">
        <v>205</v>
      </c>
      <c r="R376" s="107" t="s">
        <v>204</v>
      </c>
      <c r="S376" s="125" t="s">
        <v>205</v>
      </c>
      <c r="T376" s="106" t="s">
        <v>204</v>
      </c>
      <c r="U376" s="106" t="s">
        <v>205</v>
      </c>
      <c r="V376" s="106" t="s">
        <v>204</v>
      </c>
      <c r="W376" s="107" t="s">
        <v>204</v>
      </c>
      <c r="X376" s="125" t="s">
        <v>205</v>
      </c>
      <c r="Y376" s="106" t="s">
        <v>204</v>
      </c>
      <c r="Z376" s="106"/>
      <c r="AA376" s="107"/>
      <c r="AB376" s="125" t="s">
        <v>204</v>
      </c>
      <c r="AC376" s="106" t="s">
        <v>204</v>
      </c>
      <c r="AD376" s="106" t="s">
        <v>205</v>
      </c>
      <c r="AE376" s="107" t="s">
        <v>204</v>
      </c>
      <c r="AF376" s="125">
        <v>90</v>
      </c>
      <c r="AG376" s="106">
        <v>90</v>
      </c>
      <c r="AH376" s="106">
        <v>90</v>
      </c>
      <c r="AI376" s="106">
        <v>80</v>
      </c>
      <c r="AJ376" s="107">
        <v>90</v>
      </c>
      <c r="AK376" s="671">
        <f>SUM(AL376:AP376)</f>
        <v>665</v>
      </c>
      <c r="AL376" s="45">
        <f t="shared" si="178"/>
        <v>120</v>
      </c>
      <c r="AM376" s="46">
        <f t="shared" si="179"/>
        <v>70</v>
      </c>
      <c r="AN376" s="46">
        <f t="shared" si="180"/>
        <v>10</v>
      </c>
      <c r="AO376" s="46">
        <f t="shared" si="181"/>
        <v>25</v>
      </c>
      <c r="AP376" s="47">
        <f>SUM(AF376:AJ376)</f>
        <v>440</v>
      </c>
    </row>
    <row r="377" spans="1:42" s="707" customFormat="1" ht="15" customHeight="1" thickTop="1" thickBot="1" x14ac:dyDescent="0.2">
      <c r="A377" s="575">
        <v>18</v>
      </c>
      <c r="B377" s="674" t="s">
        <v>164</v>
      </c>
      <c r="C377" s="581" t="s">
        <v>318</v>
      </c>
      <c r="D377" s="761">
        <v>20</v>
      </c>
      <c r="E377" s="762">
        <v>20</v>
      </c>
      <c r="F377" s="762">
        <v>20</v>
      </c>
      <c r="G377" s="762">
        <v>20</v>
      </c>
      <c r="H377" s="763">
        <v>30</v>
      </c>
      <c r="I377" s="761" t="s">
        <v>205</v>
      </c>
      <c r="J377" s="762" t="s">
        <v>204</v>
      </c>
      <c r="K377" s="762" t="s">
        <v>204</v>
      </c>
      <c r="L377" s="762" t="s">
        <v>205</v>
      </c>
      <c r="M377" s="763" t="s">
        <v>204</v>
      </c>
      <c r="N377" s="761" t="s">
        <v>204</v>
      </c>
      <c r="O377" s="762" t="s">
        <v>205</v>
      </c>
      <c r="P377" s="762" t="s">
        <v>205</v>
      </c>
      <c r="Q377" s="762" t="s">
        <v>205</v>
      </c>
      <c r="R377" s="763" t="s">
        <v>204</v>
      </c>
      <c r="S377" s="761" t="s">
        <v>205</v>
      </c>
      <c r="T377" s="762" t="s">
        <v>205</v>
      </c>
      <c r="U377" s="762" t="s">
        <v>205</v>
      </c>
      <c r="V377" s="762" t="s">
        <v>205</v>
      </c>
      <c r="W377" s="763" t="s">
        <v>205</v>
      </c>
      <c r="X377" s="761" t="s">
        <v>205</v>
      </c>
      <c r="Y377" s="762" t="s">
        <v>205</v>
      </c>
      <c r="Z377" s="762" t="s">
        <v>205</v>
      </c>
      <c r="AA377" s="763" t="s">
        <v>205</v>
      </c>
      <c r="AB377" s="761" t="s">
        <v>204</v>
      </c>
      <c r="AC377" s="762" t="s">
        <v>205</v>
      </c>
      <c r="AD377" s="762" t="s">
        <v>205</v>
      </c>
      <c r="AE377" s="763" t="s">
        <v>205</v>
      </c>
      <c r="AF377" s="761">
        <v>80</v>
      </c>
      <c r="AG377" s="762">
        <v>90</v>
      </c>
      <c r="AH377" s="762">
        <v>80</v>
      </c>
      <c r="AI377" s="762">
        <v>80</v>
      </c>
      <c r="AJ377" s="763">
        <v>70</v>
      </c>
      <c r="AK377" s="685">
        <f>SUM(AL377:AP377)</f>
        <v>785</v>
      </c>
      <c r="AL377" s="682">
        <f t="shared" ref="AL377" si="188">SUM(D377:H377)</f>
        <v>110</v>
      </c>
      <c r="AM377" s="683">
        <f t="shared" ref="AM377" si="189">+((I377="○")*10)+((J377="○")*10)+((K377="○")*10)+((L377="○")*10)+((M377="○")*10)+((N377="○")*10)+((O377="○")*10)+((P377="○")*10)+((Q377="○")*10)+((R377="○")*10)+((S377="○")*10)+((T377="○")*10)+((U377="○")*10)+((V377="○")*10)+((W377="○")*10)</f>
        <v>100</v>
      </c>
      <c r="AN377" s="683">
        <f t="shared" ref="AN377" si="190">+((X377="○")*10)+((Y377="○")*20)+((Z377="○")*30)+((AA377="○")*40)</f>
        <v>100</v>
      </c>
      <c r="AO377" s="683">
        <f t="shared" ref="AO377" si="191">+((AB377="○")*25)+((AC377="○")*25)+((AD377="○")*25)+((AE377="○")*25)</f>
        <v>75</v>
      </c>
      <c r="AP377" s="684">
        <f>SUM(AF377:AJ377)</f>
        <v>400</v>
      </c>
    </row>
    <row r="378" spans="1:42" ht="15" customHeight="1" thickBot="1" x14ac:dyDescent="0.2">
      <c r="AL378" s="51" t="s">
        <v>196</v>
      </c>
      <c r="AM378" s="51" t="s">
        <v>246</v>
      </c>
      <c r="AN378" s="51" t="s">
        <v>246</v>
      </c>
      <c r="AO378" s="51" t="s">
        <v>246</v>
      </c>
      <c r="AP378" s="51" t="s">
        <v>196</v>
      </c>
    </row>
    <row r="379" spans="1:42" ht="15" customHeight="1" thickBot="1" x14ac:dyDescent="0.2">
      <c r="A379" s="143"/>
      <c r="B379" s="81" t="s">
        <v>50</v>
      </c>
      <c r="C379" s="197" t="s">
        <v>1</v>
      </c>
      <c r="D379" s="740" t="s">
        <v>2</v>
      </c>
      <c r="E379" s="741"/>
      <c r="F379" s="741"/>
      <c r="G379" s="741"/>
      <c r="H379" s="742"/>
      <c r="I379" s="741" t="s">
        <v>3</v>
      </c>
      <c r="J379" s="741"/>
      <c r="K379" s="741"/>
      <c r="L379" s="741"/>
      <c r="M379" s="751"/>
      <c r="N379" s="740" t="s">
        <v>4</v>
      </c>
      <c r="O379" s="741"/>
      <c r="P379" s="741"/>
      <c r="Q379" s="741"/>
      <c r="R379" s="742"/>
      <c r="S379" s="750" t="s">
        <v>5</v>
      </c>
      <c r="T379" s="741"/>
      <c r="U379" s="741"/>
      <c r="V379" s="741"/>
      <c r="W379" s="741"/>
      <c r="X379" s="741" t="s">
        <v>6</v>
      </c>
      <c r="Y379" s="741"/>
      <c r="Z379" s="741"/>
      <c r="AA379" s="741"/>
      <c r="AB379" s="741" t="s">
        <v>7</v>
      </c>
      <c r="AC379" s="741"/>
      <c r="AD379" s="741"/>
      <c r="AE379" s="741"/>
      <c r="AF379" s="740" t="s">
        <v>8</v>
      </c>
      <c r="AG379" s="741"/>
      <c r="AH379" s="741"/>
      <c r="AI379" s="741"/>
      <c r="AJ379" s="742"/>
      <c r="AK379" s="81" t="s">
        <v>9</v>
      </c>
      <c r="AL379" s="58" t="s">
        <v>242</v>
      </c>
      <c r="AM379" s="59" t="s">
        <v>243</v>
      </c>
      <c r="AN379" s="59" t="s">
        <v>244</v>
      </c>
      <c r="AO379" s="59" t="s">
        <v>245</v>
      </c>
      <c r="AP379" s="60" t="s">
        <v>247</v>
      </c>
    </row>
    <row r="380" spans="1:42" ht="15" customHeight="1" thickBot="1" x14ac:dyDescent="0.2">
      <c r="A380" s="381">
        <v>8</v>
      </c>
      <c r="B380" s="176" t="s">
        <v>166</v>
      </c>
      <c r="C380" s="238" t="s">
        <v>167</v>
      </c>
      <c r="D380" s="314">
        <v>20</v>
      </c>
      <c r="E380" s="295">
        <v>20</v>
      </c>
      <c r="F380" s="295">
        <v>25</v>
      </c>
      <c r="G380" s="295">
        <v>25</v>
      </c>
      <c r="H380" s="378">
        <v>30</v>
      </c>
      <c r="I380" s="314" t="s">
        <v>204</v>
      </c>
      <c r="J380" s="295" t="s">
        <v>204</v>
      </c>
      <c r="K380" s="295" t="s">
        <v>204</v>
      </c>
      <c r="L380" s="295" t="s">
        <v>204</v>
      </c>
      <c r="M380" s="315" t="s">
        <v>204</v>
      </c>
      <c r="N380" s="314" t="s">
        <v>204</v>
      </c>
      <c r="O380" s="295" t="s">
        <v>204</v>
      </c>
      <c r="P380" s="295" t="s">
        <v>205</v>
      </c>
      <c r="Q380" s="295" t="s">
        <v>204</v>
      </c>
      <c r="R380" s="315" t="s">
        <v>204</v>
      </c>
      <c r="S380" s="314" t="s">
        <v>204</v>
      </c>
      <c r="T380" s="295" t="s">
        <v>204</v>
      </c>
      <c r="U380" s="295" t="s">
        <v>204</v>
      </c>
      <c r="V380" s="295" t="s">
        <v>205</v>
      </c>
      <c r="W380" s="315" t="s">
        <v>205</v>
      </c>
      <c r="X380" s="314" t="s">
        <v>205</v>
      </c>
      <c r="Y380" s="295" t="s">
        <v>204</v>
      </c>
      <c r="Z380" s="295" t="s">
        <v>181</v>
      </c>
      <c r="AA380" s="315" t="s">
        <v>181</v>
      </c>
      <c r="AB380" s="314" t="s">
        <v>204</v>
      </c>
      <c r="AC380" s="295" t="s">
        <v>204</v>
      </c>
      <c r="AD380" s="295" t="s">
        <v>205</v>
      </c>
      <c r="AE380" s="315" t="s">
        <v>204</v>
      </c>
      <c r="AF380" s="379">
        <v>50</v>
      </c>
      <c r="AG380" s="295">
        <v>70</v>
      </c>
      <c r="AH380" s="295">
        <v>70</v>
      </c>
      <c r="AI380" s="295">
        <v>90</v>
      </c>
      <c r="AJ380" s="315">
        <v>100</v>
      </c>
      <c r="AK380" s="38">
        <f t="shared" ref="AK380" si="192">SUM(AL380:AP380)</f>
        <v>565</v>
      </c>
      <c r="AL380" s="58">
        <f t="shared" si="154"/>
        <v>120</v>
      </c>
      <c r="AM380" s="59">
        <f t="shared" si="155"/>
        <v>30</v>
      </c>
      <c r="AN380" s="59">
        <f t="shared" si="156"/>
        <v>10</v>
      </c>
      <c r="AO380" s="59">
        <f t="shared" si="157"/>
        <v>25</v>
      </c>
      <c r="AP380" s="60">
        <f>SUM(AF380:AJ380)</f>
        <v>380</v>
      </c>
    </row>
    <row r="381" spans="1:42" ht="15" customHeight="1" thickBot="1" x14ac:dyDescent="0.2">
      <c r="AL381" s="51" t="s">
        <v>196</v>
      </c>
      <c r="AM381" s="51" t="s">
        <v>246</v>
      </c>
      <c r="AN381" s="51" t="s">
        <v>246</v>
      </c>
      <c r="AO381" s="51" t="s">
        <v>246</v>
      </c>
      <c r="AP381" s="51" t="s">
        <v>196</v>
      </c>
    </row>
    <row r="382" spans="1:42" ht="15" customHeight="1" thickBot="1" x14ac:dyDescent="0.2">
      <c r="A382" s="143"/>
      <c r="B382" s="81" t="s">
        <v>50</v>
      </c>
      <c r="C382" s="197" t="s">
        <v>1</v>
      </c>
      <c r="D382" s="740" t="s">
        <v>2</v>
      </c>
      <c r="E382" s="741"/>
      <c r="F382" s="741"/>
      <c r="G382" s="741"/>
      <c r="H382" s="742"/>
      <c r="I382" s="741" t="s">
        <v>3</v>
      </c>
      <c r="J382" s="741"/>
      <c r="K382" s="741"/>
      <c r="L382" s="741"/>
      <c r="M382" s="741"/>
      <c r="N382" s="741" t="s">
        <v>4</v>
      </c>
      <c r="O382" s="741"/>
      <c r="P382" s="741"/>
      <c r="Q382" s="741"/>
      <c r="R382" s="741"/>
      <c r="S382" s="741" t="s">
        <v>5</v>
      </c>
      <c r="T382" s="741"/>
      <c r="U382" s="741"/>
      <c r="V382" s="741"/>
      <c r="W382" s="741"/>
      <c r="X382" s="741" t="s">
        <v>6</v>
      </c>
      <c r="Y382" s="741"/>
      <c r="Z382" s="741"/>
      <c r="AA382" s="741"/>
      <c r="AB382" s="741" t="s">
        <v>7</v>
      </c>
      <c r="AC382" s="741"/>
      <c r="AD382" s="741"/>
      <c r="AE382" s="741"/>
      <c r="AF382" s="740" t="s">
        <v>8</v>
      </c>
      <c r="AG382" s="741"/>
      <c r="AH382" s="741"/>
      <c r="AI382" s="741"/>
      <c r="AJ382" s="742"/>
      <c r="AK382" s="81" t="s">
        <v>9</v>
      </c>
      <c r="AL382" s="58" t="s">
        <v>242</v>
      </c>
      <c r="AM382" s="59" t="s">
        <v>243</v>
      </c>
      <c r="AN382" s="59" t="s">
        <v>244</v>
      </c>
      <c r="AO382" s="59" t="s">
        <v>245</v>
      </c>
      <c r="AP382" s="60" t="s">
        <v>247</v>
      </c>
    </row>
    <row r="383" spans="1:42" ht="15" customHeight="1" thickBot="1" x14ac:dyDescent="0.2">
      <c r="A383" s="152">
        <v>9</v>
      </c>
      <c r="B383" s="80" t="s">
        <v>174</v>
      </c>
      <c r="C383" s="229" t="s">
        <v>380</v>
      </c>
      <c r="D383" s="247">
        <v>25</v>
      </c>
      <c r="E383" s="248">
        <v>30</v>
      </c>
      <c r="F383" s="248">
        <v>15</v>
      </c>
      <c r="G383" s="248">
        <v>25</v>
      </c>
      <c r="H383" s="249">
        <v>25</v>
      </c>
      <c r="I383" s="247" t="s">
        <v>204</v>
      </c>
      <c r="J383" s="248" t="s">
        <v>205</v>
      </c>
      <c r="K383" s="248" t="s">
        <v>204</v>
      </c>
      <c r="L383" s="248" t="s">
        <v>204</v>
      </c>
      <c r="M383" s="249" t="s">
        <v>205</v>
      </c>
      <c r="N383" s="247" t="s">
        <v>204</v>
      </c>
      <c r="O383" s="248" t="s">
        <v>204</v>
      </c>
      <c r="P383" s="248" t="s">
        <v>205</v>
      </c>
      <c r="Q383" s="248" t="s">
        <v>204</v>
      </c>
      <c r="R383" s="249" t="s">
        <v>205</v>
      </c>
      <c r="S383" s="247" t="s">
        <v>204</v>
      </c>
      <c r="T383" s="248" t="s">
        <v>204</v>
      </c>
      <c r="U383" s="248" t="s">
        <v>204</v>
      </c>
      <c r="V383" s="248" t="s">
        <v>204</v>
      </c>
      <c r="W383" s="249" t="s">
        <v>204</v>
      </c>
      <c r="X383" s="247" t="s">
        <v>205</v>
      </c>
      <c r="Y383" s="248" t="s">
        <v>205</v>
      </c>
      <c r="Z383" s="248" t="s">
        <v>204</v>
      </c>
      <c r="AA383" s="249" t="s">
        <v>181</v>
      </c>
      <c r="AB383" s="247" t="s">
        <v>204</v>
      </c>
      <c r="AC383" s="248" t="s">
        <v>204</v>
      </c>
      <c r="AD383" s="248" t="s">
        <v>204</v>
      </c>
      <c r="AE383" s="249" t="s">
        <v>205</v>
      </c>
      <c r="AF383" s="247">
        <v>70</v>
      </c>
      <c r="AG383" s="248">
        <v>50</v>
      </c>
      <c r="AH383" s="248">
        <v>100</v>
      </c>
      <c r="AI383" s="248">
        <v>90</v>
      </c>
      <c r="AJ383" s="249">
        <v>90</v>
      </c>
      <c r="AK383" s="34">
        <f t="shared" ref="AK383:AK386" si="193">SUM(AL383:AP383)</f>
        <v>615</v>
      </c>
      <c r="AL383" s="42">
        <f>SUM(D383:H383)</f>
        <v>120</v>
      </c>
      <c r="AM383" s="43">
        <f>+((I383="○")*10)+((J383="○")*10)+((K383="○")*10)+((L383="○")*10)+((M383="○")*10)+((N383="○")*10)+((O383="○")*10)+((P383="○")*10)+((Q383="○")*10)+((R383="○")*10)+((S383="○")*10)+((T383="○")*10)+((U383="○")*10)+((V383="○")*10)+((W383="○")*10)</f>
        <v>40</v>
      </c>
      <c r="AN383" s="43">
        <f>+((X383="○")*10)+((Y383="○")*20)+((Z383="○")*30)+((AA383="○")*40)</f>
        <v>30</v>
      </c>
      <c r="AO383" s="43">
        <f>+((AB383="○")*25)+((AC383="○")*25)+((AD383="○")*25)+((AE383="○")*25)</f>
        <v>25</v>
      </c>
      <c r="AP383" s="44">
        <f>SUM(AF383:AJ383)</f>
        <v>400</v>
      </c>
    </row>
    <row r="384" spans="1:42" ht="15" customHeight="1" thickTop="1" thickBot="1" x14ac:dyDescent="0.2">
      <c r="A384" s="148">
        <v>11</v>
      </c>
      <c r="B384" s="73" t="s">
        <v>276</v>
      </c>
      <c r="C384" s="191" t="s">
        <v>404</v>
      </c>
      <c r="D384" s="19">
        <v>20</v>
      </c>
      <c r="E384" s="17">
        <v>25</v>
      </c>
      <c r="F384" s="17">
        <v>25</v>
      </c>
      <c r="G384" s="17">
        <v>20</v>
      </c>
      <c r="H384" s="20">
        <v>30</v>
      </c>
      <c r="I384" s="19" t="s">
        <v>204</v>
      </c>
      <c r="J384" s="17" t="s">
        <v>205</v>
      </c>
      <c r="K384" s="17" t="s">
        <v>204</v>
      </c>
      <c r="L384" s="17" t="s">
        <v>204</v>
      </c>
      <c r="M384" s="20" t="s">
        <v>204</v>
      </c>
      <c r="N384" s="19" t="s">
        <v>205</v>
      </c>
      <c r="O384" s="17" t="s">
        <v>204</v>
      </c>
      <c r="P384" s="17" t="s">
        <v>204</v>
      </c>
      <c r="Q384" s="17" t="s">
        <v>204</v>
      </c>
      <c r="R384" s="20" t="s">
        <v>204</v>
      </c>
      <c r="S384" s="19" t="s">
        <v>204</v>
      </c>
      <c r="T384" s="17" t="s">
        <v>204</v>
      </c>
      <c r="U384" s="17" t="s">
        <v>204</v>
      </c>
      <c r="V384" s="17" t="s">
        <v>205</v>
      </c>
      <c r="W384" s="20" t="s">
        <v>205</v>
      </c>
      <c r="X384" s="19" t="s">
        <v>204</v>
      </c>
      <c r="Y384" s="17"/>
      <c r="Z384" s="17"/>
      <c r="AA384" s="20"/>
      <c r="AB384" s="19" t="s">
        <v>205</v>
      </c>
      <c r="AC384" s="17" t="s">
        <v>205</v>
      </c>
      <c r="AD384" s="17" t="s">
        <v>204</v>
      </c>
      <c r="AE384" s="20" t="s">
        <v>204</v>
      </c>
      <c r="AF384" s="19">
        <v>100</v>
      </c>
      <c r="AG384" s="17">
        <v>100</v>
      </c>
      <c r="AH384" s="17">
        <v>70</v>
      </c>
      <c r="AI384" s="17">
        <v>100</v>
      </c>
      <c r="AJ384" s="20">
        <v>100</v>
      </c>
      <c r="AK384" s="29">
        <f t="shared" si="193"/>
        <v>680</v>
      </c>
      <c r="AL384" s="45">
        <f>SUM(D384:H384)</f>
        <v>120</v>
      </c>
      <c r="AM384" s="46">
        <f>+((I384="○")*10)+((J384="○")*10)+((K384="○")*10)+((L384="○")*10)+((M384="○")*10)+((N384="○")*10)+((O384="○")*10)+((P384="○")*10)+((Q384="○")*10)+((R384="○")*10)+((S384="○")*10)+((T384="○")*10)+((U384="○")*10)+((V384="○")*10)+((W384="○")*10)</f>
        <v>40</v>
      </c>
      <c r="AN384" s="46">
        <f>+((X384="○")*10)+((Y384="○")*20)+((Z384="○")*30)+((AA384="○")*40)</f>
        <v>0</v>
      </c>
      <c r="AO384" s="46">
        <f>+((AB384="○")*25)+((AC384="○")*25)+((AD384="○")*25)+((AE384="○")*25)</f>
        <v>50</v>
      </c>
      <c r="AP384" s="47">
        <f>SUM(AF384:AJ384)</f>
        <v>470</v>
      </c>
    </row>
    <row r="385" spans="1:42" s="692" customFormat="1" ht="15" customHeight="1" thickTop="1" thickBot="1" x14ac:dyDescent="0.2">
      <c r="A385" s="139">
        <v>12</v>
      </c>
      <c r="B385" s="160" t="s">
        <v>174</v>
      </c>
      <c r="C385" s="192" t="s">
        <v>405</v>
      </c>
      <c r="D385" s="19">
        <v>25</v>
      </c>
      <c r="E385" s="17">
        <v>30</v>
      </c>
      <c r="F385" s="17">
        <v>25</v>
      </c>
      <c r="G385" s="17">
        <v>25</v>
      </c>
      <c r="H385" s="20">
        <v>30</v>
      </c>
      <c r="I385" s="19" t="s">
        <v>204</v>
      </c>
      <c r="J385" s="17" t="s">
        <v>204</v>
      </c>
      <c r="K385" s="17" t="s">
        <v>204</v>
      </c>
      <c r="L385" s="17" t="s">
        <v>204</v>
      </c>
      <c r="M385" s="20" t="s">
        <v>205</v>
      </c>
      <c r="N385" s="19" t="s">
        <v>205</v>
      </c>
      <c r="O385" s="17" t="s">
        <v>204</v>
      </c>
      <c r="P385" s="17" t="s">
        <v>204</v>
      </c>
      <c r="Q385" s="17" t="s">
        <v>204</v>
      </c>
      <c r="R385" s="20" t="s">
        <v>205</v>
      </c>
      <c r="S385" s="19" t="s">
        <v>205</v>
      </c>
      <c r="T385" s="17" t="s">
        <v>204</v>
      </c>
      <c r="U385" s="17" t="s">
        <v>205</v>
      </c>
      <c r="V385" s="17" t="s">
        <v>205</v>
      </c>
      <c r="W385" s="20" t="s">
        <v>204</v>
      </c>
      <c r="X385" s="19" t="s">
        <v>204</v>
      </c>
      <c r="Y385" s="17"/>
      <c r="Z385" s="17"/>
      <c r="AA385" s="20"/>
      <c r="AB385" s="19" t="s">
        <v>204</v>
      </c>
      <c r="AC385" s="17" t="s">
        <v>205</v>
      </c>
      <c r="AD385" s="17" t="s">
        <v>205</v>
      </c>
      <c r="AE385" s="20" t="s">
        <v>204</v>
      </c>
      <c r="AF385" s="19">
        <v>70</v>
      </c>
      <c r="AG385" s="17">
        <v>80</v>
      </c>
      <c r="AH385" s="17">
        <v>80</v>
      </c>
      <c r="AI385" s="17">
        <v>80</v>
      </c>
      <c r="AJ385" s="20">
        <v>70</v>
      </c>
      <c r="AK385" s="78">
        <f t="shared" si="193"/>
        <v>625</v>
      </c>
      <c r="AL385" s="45">
        <f>SUM(D385:H385)</f>
        <v>135</v>
      </c>
      <c r="AM385" s="46">
        <f>+((I385="○")*10)+((J385="○")*10)+((K385="○")*10)+((L385="○")*10)+((M385="○")*10)+((N385="○")*10)+((O385="○")*10)+((P385="○")*10)+((Q385="○")*10)+((R385="○")*10)+((S385="○")*10)+((T385="○")*10)+((U385="○")*10)+((V385="○")*10)+((W385="○")*10)</f>
        <v>60</v>
      </c>
      <c r="AN385" s="46">
        <f>+((X385="○")*10)+((Y385="○")*20)+((Z385="○")*30)+((AA385="○")*40)</f>
        <v>0</v>
      </c>
      <c r="AO385" s="46">
        <f>+((AB385="○")*25)+((AC385="○")*25)+((AD385="○")*25)+((AE385="○")*25)</f>
        <v>50</v>
      </c>
      <c r="AP385" s="47">
        <f>SUM(AF385:AJ385)</f>
        <v>380</v>
      </c>
    </row>
    <row r="386" spans="1:42" s="692" customFormat="1" ht="15" customHeight="1" thickTop="1" thickBot="1" x14ac:dyDescent="0.2">
      <c r="A386" s="535">
        <v>13</v>
      </c>
      <c r="B386" s="529" t="s">
        <v>174</v>
      </c>
      <c r="C386" s="195" t="s">
        <v>455</v>
      </c>
      <c r="D386" s="371">
        <v>30</v>
      </c>
      <c r="E386" s="372">
        <v>30</v>
      </c>
      <c r="F386" s="372">
        <v>30</v>
      </c>
      <c r="G386" s="372">
        <v>30</v>
      </c>
      <c r="H386" s="373">
        <v>30</v>
      </c>
      <c r="I386" s="371" t="s">
        <v>204</v>
      </c>
      <c r="J386" s="372" t="s">
        <v>204</v>
      </c>
      <c r="K386" s="372" t="s">
        <v>205</v>
      </c>
      <c r="L386" s="372" t="s">
        <v>204</v>
      </c>
      <c r="M386" s="373" t="s">
        <v>204</v>
      </c>
      <c r="N386" s="371" t="s">
        <v>204</v>
      </c>
      <c r="O386" s="372" t="s">
        <v>205</v>
      </c>
      <c r="P386" s="372" t="s">
        <v>205</v>
      </c>
      <c r="Q386" s="372" t="s">
        <v>205</v>
      </c>
      <c r="R386" s="373" t="s">
        <v>205</v>
      </c>
      <c r="S386" s="371" t="s">
        <v>204</v>
      </c>
      <c r="T386" s="372" t="s">
        <v>204</v>
      </c>
      <c r="U386" s="372" t="s">
        <v>204</v>
      </c>
      <c r="V386" s="372" t="s">
        <v>205</v>
      </c>
      <c r="W386" s="373" t="s">
        <v>204</v>
      </c>
      <c r="X386" s="371" t="s">
        <v>204</v>
      </c>
      <c r="Y386" s="372"/>
      <c r="Z386" s="372"/>
      <c r="AA386" s="373"/>
      <c r="AB386" s="371" t="s">
        <v>204</v>
      </c>
      <c r="AC386" s="372" t="s">
        <v>204</v>
      </c>
      <c r="AD386" s="372" t="s">
        <v>204</v>
      </c>
      <c r="AE386" s="373" t="s">
        <v>204</v>
      </c>
      <c r="AF386" s="371">
        <v>100</v>
      </c>
      <c r="AG386" s="372">
        <v>100</v>
      </c>
      <c r="AH386" s="372">
        <v>80</v>
      </c>
      <c r="AI386" s="372">
        <v>70</v>
      </c>
      <c r="AJ386" s="373">
        <v>90</v>
      </c>
      <c r="AK386" s="94">
        <f t="shared" si="193"/>
        <v>650</v>
      </c>
      <c r="AL386" s="85">
        <f>SUM(D386:H386)</f>
        <v>150</v>
      </c>
      <c r="AM386" s="86">
        <f>+((I386="○")*10)+((J386="○")*10)+((K386="○")*10)+((L386="○")*10)+((M386="○")*10)+((N386="○")*10)+((O386="○")*10)+((P386="○")*10)+((Q386="○")*10)+((R386="○")*10)+((S386="○")*10)+((T386="○")*10)+((U386="○")*10)+((V386="○")*10)+((W386="○")*10)</f>
        <v>60</v>
      </c>
      <c r="AN386" s="86">
        <f>+((X386="○")*10)+((Y386="○")*20)+((Z386="○")*30)+((AA386="○")*40)</f>
        <v>0</v>
      </c>
      <c r="AO386" s="86">
        <f>+((AB386="○")*25)+((AC386="○")*25)+((AD386="○")*25)+((AE386="○")*25)</f>
        <v>0</v>
      </c>
      <c r="AP386" s="87">
        <f>SUM(AF386:AJ386)</f>
        <v>440</v>
      </c>
    </row>
    <row r="387" spans="1:42" ht="15" customHeight="1" thickBot="1" x14ac:dyDescent="0.2">
      <c r="AL387" s="51" t="s">
        <v>196</v>
      </c>
      <c r="AM387" s="51" t="s">
        <v>246</v>
      </c>
      <c r="AN387" s="51" t="s">
        <v>246</v>
      </c>
      <c r="AO387" s="51" t="s">
        <v>246</v>
      </c>
      <c r="AP387" s="51" t="s">
        <v>196</v>
      </c>
    </row>
    <row r="388" spans="1:42" ht="15" customHeight="1" thickBot="1" x14ac:dyDescent="0.2">
      <c r="A388" s="151"/>
      <c r="B388" s="81" t="s">
        <v>50</v>
      </c>
      <c r="C388" s="197" t="s">
        <v>1</v>
      </c>
      <c r="D388" s="740" t="s">
        <v>2</v>
      </c>
      <c r="E388" s="741"/>
      <c r="F388" s="741"/>
      <c r="G388" s="741"/>
      <c r="H388" s="742"/>
      <c r="I388" s="741" t="s">
        <v>3</v>
      </c>
      <c r="J388" s="741"/>
      <c r="K388" s="741"/>
      <c r="L388" s="741"/>
      <c r="M388" s="751"/>
      <c r="N388" s="743" t="s">
        <v>4</v>
      </c>
      <c r="O388" s="744"/>
      <c r="P388" s="744"/>
      <c r="Q388" s="744"/>
      <c r="R388" s="745"/>
      <c r="S388" s="750" t="s">
        <v>5</v>
      </c>
      <c r="T388" s="741"/>
      <c r="U388" s="741"/>
      <c r="V388" s="741"/>
      <c r="W388" s="741"/>
      <c r="X388" s="741" t="s">
        <v>6</v>
      </c>
      <c r="Y388" s="741"/>
      <c r="Z388" s="741"/>
      <c r="AA388" s="741"/>
      <c r="AB388" s="741" t="s">
        <v>7</v>
      </c>
      <c r="AC388" s="741"/>
      <c r="AD388" s="741"/>
      <c r="AE388" s="741"/>
      <c r="AF388" s="740" t="s">
        <v>8</v>
      </c>
      <c r="AG388" s="741"/>
      <c r="AH388" s="741"/>
      <c r="AI388" s="741"/>
      <c r="AJ388" s="742"/>
      <c r="AK388" s="81" t="s">
        <v>9</v>
      </c>
      <c r="AL388" s="58" t="s">
        <v>242</v>
      </c>
      <c r="AM388" s="59" t="s">
        <v>243</v>
      </c>
      <c r="AN388" s="59" t="s">
        <v>244</v>
      </c>
      <c r="AO388" s="59" t="s">
        <v>245</v>
      </c>
      <c r="AP388" s="60" t="s">
        <v>247</v>
      </c>
    </row>
    <row r="389" spans="1:42" ht="15" customHeight="1" thickBot="1" x14ac:dyDescent="0.2">
      <c r="A389" s="152">
        <v>9</v>
      </c>
      <c r="B389" s="177" t="s">
        <v>176</v>
      </c>
      <c r="C389" s="231" t="s">
        <v>227</v>
      </c>
      <c r="D389" s="247">
        <v>20</v>
      </c>
      <c r="E389" s="248">
        <v>20</v>
      </c>
      <c r="F389" s="248">
        <v>20</v>
      </c>
      <c r="G389" s="248">
        <v>15</v>
      </c>
      <c r="H389" s="249">
        <v>25</v>
      </c>
      <c r="I389" s="247" t="s">
        <v>204</v>
      </c>
      <c r="J389" s="248" t="s">
        <v>205</v>
      </c>
      <c r="K389" s="248" t="s">
        <v>204</v>
      </c>
      <c r="L389" s="248" t="s">
        <v>205</v>
      </c>
      <c r="M389" s="249" t="s">
        <v>205</v>
      </c>
      <c r="N389" s="247" t="s">
        <v>205</v>
      </c>
      <c r="O389" s="248" t="s">
        <v>204</v>
      </c>
      <c r="P389" s="248" t="s">
        <v>204</v>
      </c>
      <c r="Q389" s="248" t="s">
        <v>204</v>
      </c>
      <c r="R389" s="249" t="s">
        <v>204</v>
      </c>
      <c r="S389" s="247" t="s">
        <v>204</v>
      </c>
      <c r="T389" s="248" t="s">
        <v>205</v>
      </c>
      <c r="U389" s="248" t="s">
        <v>204</v>
      </c>
      <c r="V389" s="248" t="s">
        <v>205</v>
      </c>
      <c r="W389" s="249" t="s">
        <v>204</v>
      </c>
      <c r="X389" s="247" t="s">
        <v>205</v>
      </c>
      <c r="Y389" s="248" t="s">
        <v>204</v>
      </c>
      <c r="Z389" s="248" t="s">
        <v>181</v>
      </c>
      <c r="AA389" s="249" t="s">
        <v>181</v>
      </c>
      <c r="AB389" s="247" t="s">
        <v>204</v>
      </c>
      <c r="AC389" s="248" t="s">
        <v>205</v>
      </c>
      <c r="AD389" s="248" t="s">
        <v>204</v>
      </c>
      <c r="AE389" s="249" t="s">
        <v>204</v>
      </c>
      <c r="AF389" s="247">
        <v>80</v>
      </c>
      <c r="AG389" s="248">
        <v>80</v>
      </c>
      <c r="AH389" s="248">
        <v>100</v>
      </c>
      <c r="AI389" s="248">
        <v>50</v>
      </c>
      <c r="AJ389" s="249">
        <v>50</v>
      </c>
      <c r="AK389" s="37">
        <f t="shared" ref="AK389:AK392" si="194">SUM(AL389:AP389)</f>
        <v>555</v>
      </c>
      <c r="AL389" s="42">
        <f>SUM(D389:H389)</f>
        <v>100</v>
      </c>
      <c r="AM389" s="43">
        <f>+((I389="○")*10)+((J389="○")*10)+((K389="○")*10)+((L389="○")*10)+((M389="○")*10)+((N389="○")*10)+((O389="○")*10)+((P389="○")*10)+((Q389="○")*10)+((R389="○")*10)+((S389="○")*10)+((T389="○")*10)+((U389="○")*10)+((V389="○")*10)+((W389="○")*10)</f>
        <v>60</v>
      </c>
      <c r="AN389" s="43">
        <f>+((X389="○")*10)+((Y389="○")*20)+((Z389="○")*30)+((AA389="○")*40)</f>
        <v>10</v>
      </c>
      <c r="AO389" s="43">
        <f>+((AB389="○")*25)+((AC389="○")*25)+((AD389="○")*25)+((AE389="○")*25)</f>
        <v>25</v>
      </c>
      <c r="AP389" s="44">
        <f>SUM(AF389:AJ389)</f>
        <v>360</v>
      </c>
    </row>
    <row r="390" spans="1:42" ht="15" customHeight="1" thickTop="1" thickBot="1" x14ac:dyDescent="0.2">
      <c r="A390" s="148">
        <v>10</v>
      </c>
      <c r="B390" s="73" t="s">
        <v>554</v>
      </c>
      <c r="C390" s="191" t="s">
        <v>342</v>
      </c>
      <c r="D390" s="19">
        <v>15</v>
      </c>
      <c r="E390" s="17">
        <v>5</v>
      </c>
      <c r="F390" s="17">
        <v>15</v>
      </c>
      <c r="G390" s="17">
        <v>25</v>
      </c>
      <c r="H390" s="20">
        <v>5</v>
      </c>
      <c r="I390" s="19" t="s">
        <v>207</v>
      </c>
      <c r="J390" s="17" t="s">
        <v>204</v>
      </c>
      <c r="K390" s="17" t="s">
        <v>204</v>
      </c>
      <c r="L390" s="17" t="s">
        <v>204</v>
      </c>
      <c r="M390" s="20" t="s">
        <v>204</v>
      </c>
      <c r="N390" s="19" t="s">
        <v>204</v>
      </c>
      <c r="O390" s="17" t="s">
        <v>204</v>
      </c>
      <c r="P390" s="17" t="s">
        <v>204</v>
      </c>
      <c r="Q390" s="17" t="s">
        <v>204</v>
      </c>
      <c r="R390" s="20" t="s">
        <v>205</v>
      </c>
      <c r="S390" s="19" t="s">
        <v>204</v>
      </c>
      <c r="T390" s="17" t="s">
        <v>205</v>
      </c>
      <c r="U390" s="17" t="s">
        <v>204</v>
      </c>
      <c r="V390" s="17" t="s">
        <v>204</v>
      </c>
      <c r="W390" s="20" t="s">
        <v>204</v>
      </c>
      <c r="X390" s="19" t="s">
        <v>204</v>
      </c>
      <c r="Y390" s="17"/>
      <c r="Z390" s="17"/>
      <c r="AA390" s="20"/>
      <c r="AB390" s="19" t="s">
        <v>204</v>
      </c>
      <c r="AC390" s="17" t="s">
        <v>204</v>
      </c>
      <c r="AD390" s="17" t="s">
        <v>204</v>
      </c>
      <c r="AE390" s="20" t="s">
        <v>204</v>
      </c>
      <c r="AF390" s="19">
        <v>80</v>
      </c>
      <c r="AG390" s="17">
        <v>80</v>
      </c>
      <c r="AH390" s="17">
        <v>90</v>
      </c>
      <c r="AI390" s="17">
        <v>100</v>
      </c>
      <c r="AJ390" s="20">
        <v>90</v>
      </c>
      <c r="AK390" s="39">
        <f t="shared" si="194"/>
        <v>525</v>
      </c>
      <c r="AL390" s="45">
        <f>SUM(D390:H390)</f>
        <v>65</v>
      </c>
      <c r="AM390" s="46">
        <f>+((I390="○")*10)+((J390="○")*10)+((K390="○")*10)+((L390="○")*10)+((M390="○")*10)+((N390="○")*10)+((O390="○")*10)+((P390="○")*10)+((Q390="○")*10)+((R390="○")*10)+((S390="○")*10)+((T390="○")*10)+((U390="○")*10)+((V390="○")*10)+((W390="○")*10)</f>
        <v>20</v>
      </c>
      <c r="AN390" s="46">
        <f>+((X390="○")*10)+((Y390="○")*20)+((Z390="○")*30)+((AA390="○")*40)</f>
        <v>0</v>
      </c>
      <c r="AO390" s="46">
        <f>+((AB390="○")*25)+((AC390="○")*25)+((AD390="○")*25)+((AE390="○")*25)</f>
        <v>0</v>
      </c>
      <c r="AP390" s="47">
        <f>SUM(AF390:AJ390)</f>
        <v>440</v>
      </c>
    </row>
    <row r="391" spans="1:42" ht="15" customHeight="1" thickTop="1" thickBot="1" x14ac:dyDescent="0.2">
      <c r="A391" s="148">
        <v>11</v>
      </c>
      <c r="B391" s="39" t="s">
        <v>554</v>
      </c>
      <c r="C391" s="191" t="s">
        <v>295</v>
      </c>
      <c r="D391" s="19">
        <v>30</v>
      </c>
      <c r="E391" s="17">
        <v>20</v>
      </c>
      <c r="F391" s="17">
        <v>15</v>
      </c>
      <c r="G391" s="17">
        <v>25</v>
      </c>
      <c r="H391" s="20">
        <v>20</v>
      </c>
      <c r="I391" s="19" t="s">
        <v>204</v>
      </c>
      <c r="J391" s="17" t="s">
        <v>204</v>
      </c>
      <c r="K391" s="17" t="s">
        <v>204</v>
      </c>
      <c r="L391" s="17" t="s">
        <v>204</v>
      </c>
      <c r="M391" s="20" t="s">
        <v>204</v>
      </c>
      <c r="N391" s="19" t="s">
        <v>204</v>
      </c>
      <c r="O391" s="17" t="s">
        <v>204</v>
      </c>
      <c r="P391" s="17" t="s">
        <v>204</v>
      </c>
      <c r="Q391" s="17" t="s">
        <v>204</v>
      </c>
      <c r="R391" s="20" t="s">
        <v>204</v>
      </c>
      <c r="S391" s="19" t="s">
        <v>204</v>
      </c>
      <c r="T391" s="17" t="s">
        <v>204</v>
      </c>
      <c r="U391" s="17" t="s">
        <v>204</v>
      </c>
      <c r="V391" s="17" t="s">
        <v>204</v>
      </c>
      <c r="W391" s="20" t="s">
        <v>204</v>
      </c>
      <c r="X391" s="19" t="s">
        <v>205</v>
      </c>
      <c r="Y391" s="17" t="s">
        <v>204</v>
      </c>
      <c r="Z391" s="17"/>
      <c r="AA391" s="20"/>
      <c r="AB391" s="19" t="s">
        <v>204</v>
      </c>
      <c r="AC391" s="17" t="s">
        <v>204</v>
      </c>
      <c r="AD391" s="17" t="s">
        <v>204</v>
      </c>
      <c r="AE391" s="20" t="s">
        <v>204</v>
      </c>
      <c r="AF391" s="19">
        <v>90</v>
      </c>
      <c r="AG391" s="17">
        <v>50</v>
      </c>
      <c r="AH391" s="17">
        <v>50</v>
      </c>
      <c r="AI391" s="17">
        <v>50</v>
      </c>
      <c r="AJ391" s="20">
        <v>100</v>
      </c>
      <c r="AK391" s="73">
        <f t="shared" si="194"/>
        <v>460</v>
      </c>
      <c r="AL391" s="45">
        <f>SUM(D391:H391)</f>
        <v>110</v>
      </c>
      <c r="AM391" s="46">
        <f>+((I391="○")*10)+((J391="○")*10)+((K391="○")*10)+((L391="○")*10)+((M391="○")*10)+((N391="○")*10)+((O391="○")*10)+((P391="○")*10)+((Q391="○")*10)+((R391="○")*10)+((S391="○")*10)+((T391="○")*10)+((U391="○")*10)+((V391="○")*10)+((W391="○")*10)</f>
        <v>0</v>
      </c>
      <c r="AN391" s="46">
        <f>+((X391="○")*10)+((Y391="○")*20)+((Z391="○")*30)+((AA391="○")*40)</f>
        <v>10</v>
      </c>
      <c r="AO391" s="46">
        <f>+((AB391="○")*25)+((AC391="○")*25)+((AD391="○")*25)+((AE391="○")*25)</f>
        <v>0</v>
      </c>
      <c r="AP391" s="47">
        <f>SUM(AF391:AJ391)</f>
        <v>340</v>
      </c>
    </row>
    <row r="392" spans="1:42" s="692" customFormat="1" ht="15" customHeight="1" thickTop="1" thickBot="1" x14ac:dyDescent="0.2">
      <c r="A392" s="575">
        <v>12</v>
      </c>
      <c r="B392" s="529" t="s">
        <v>176</v>
      </c>
      <c r="C392" s="228" t="s">
        <v>310</v>
      </c>
      <c r="D392" s="307">
        <v>20</v>
      </c>
      <c r="E392" s="308">
        <v>15</v>
      </c>
      <c r="F392" s="308">
        <v>20</v>
      </c>
      <c r="G392" s="308">
        <v>15</v>
      </c>
      <c r="H392" s="309">
        <v>5</v>
      </c>
      <c r="I392" s="307" t="s">
        <v>204</v>
      </c>
      <c r="J392" s="308" t="s">
        <v>204</v>
      </c>
      <c r="K392" s="308" t="s">
        <v>204</v>
      </c>
      <c r="L392" s="308" t="s">
        <v>204</v>
      </c>
      <c r="M392" s="309" t="s">
        <v>204</v>
      </c>
      <c r="N392" s="307" t="s">
        <v>204</v>
      </c>
      <c r="O392" s="308" t="s">
        <v>205</v>
      </c>
      <c r="P392" s="308" t="s">
        <v>205</v>
      </c>
      <c r="Q392" s="308" t="s">
        <v>204</v>
      </c>
      <c r="R392" s="309" t="s">
        <v>204</v>
      </c>
      <c r="S392" s="307" t="s">
        <v>204</v>
      </c>
      <c r="T392" s="308" t="s">
        <v>204</v>
      </c>
      <c r="U392" s="308" t="s">
        <v>204</v>
      </c>
      <c r="V392" s="308" t="s">
        <v>205</v>
      </c>
      <c r="W392" s="309" t="s">
        <v>205</v>
      </c>
      <c r="X392" s="307" t="s">
        <v>204</v>
      </c>
      <c r="Y392" s="308"/>
      <c r="Z392" s="308"/>
      <c r="AA392" s="309"/>
      <c r="AB392" s="307" t="s">
        <v>204</v>
      </c>
      <c r="AC392" s="308" t="s">
        <v>204</v>
      </c>
      <c r="AD392" s="308" t="s">
        <v>204</v>
      </c>
      <c r="AE392" s="309" t="s">
        <v>204</v>
      </c>
      <c r="AF392" s="307">
        <v>90</v>
      </c>
      <c r="AG392" s="308">
        <v>50</v>
      </c>
      <c r="AH392" s="308">
        <v>70</v>
      </c>
      <c r="AI392" s="308">
        <v>80</v>
      </c>
      <c r="AJ392" s="309">
        <v>90</v>
      </c>
      <c r="AK392" s="89">
        <f t="shared" si="194"/>
        <v>495</v>
      </c>
      <c r="AL392" s="85">
        <f>SUM(D392:H392)</f>
        <v>75</v>
      </c>
      <c r="AM392" s="86">
        <f>+((I392="○")*10)+((J392="○")*10)+((K392="○")*10)+((L392="○")*10)+((M392="○")*10)+((N392="○")*10)+((O392="○")*10)+((P392="○")*10)+((Q392="○")*10)+((R392="○")*10)+((S392="○")*10)+((T392="○")*10)+((U392="○")*10)+((V392="○")*10)+((W392="○")*10)</f>
        <v>40</v>
      </c>
      <c r="AN392" s="86">
        <f>+((X392="○")*10)+((Y392="○")*20)+((Z392="○")*30)+((AA392="○")*40)</f>
        <v>0</v>
      </c>
      <c r="AO392" s="86">
        <f>+((AB392="○")*25)+((AC392="○")*25)+((AD392="○")*25)+((AE392="○")*25)</f>
        <v>0</v>
      </c>
      <c r="AP392" s="87">
        <f>SUM(AF392:AJ392)</f>
        <v>380</v>
      </c>
    </row>
    <row r="393" spans="1:42" ht="15" customHeight="1" thickBot="1" x14ac:dyDescent="0.2">
      <c r="AL393" s="51" t="s">
        <v>196</v>
      </c>
      <c r="AM393" s="51" t="s">
        <v>246</v>
      </c>
      <c r="AN393" s="51" t="s">
        <v>246</v>
      </c>
      <c r="AO393" s="51" t="s">
        <v>246</v>
      </c>
      <c r="AP393" s="51" t="s">
        <v>196</v>
      </c>
    </row>
    <row r="394" spans="1:42" ht="15" customHeight="1" thickBot="1" x14ac:dyDescent="0.2">
      <c r="A394" s="151"/>
      <c r="B394" s="81" t="s">
        <v>50</v>
      </c>
      <c r="C394" s="197" t="s">
        <v>1</v>
      </c>
      <c r="D394" s="740" t="s">
        <v>2</v>
      </c>
      <c r="E394" s="741"/>
      <c r="F394" s="741"/>
      <c r="G394" s="741"/>
      <c r="H394" s="742"/>
      <c r="I394" s="741" t="s">
        <v>3</v>
      </c>
      <c r="J394" s="741"/>
      <c r="K394" s="741"/>
      <c r="L394" s="741"/>
      <c r="M394" s="741"/>
      <c r="N394" s="741" t="s">
        <v>4</v>
      </c>
      <c r="O394" s="741"/>
      <c r="P394" s="741"/>
      <c r="Q394" s="741"/>
      <c r="R394" s="741"/>
      <c r="S394" s="741" t="s">
        <v>5</v>
      </c>
      <c r="T394" s="741"/>
      <c r="U394" s="741"/>
      <c r="V394" s="741"/>
      <c r="W394" s="741"/>
      <c r="X394" s="741" t="s">
        <v>6</v>
      </c>
      <c r="Y394" s="741"/>
      <c r="Z394" s="741"/>
      <c r="AA394" s="741"/>
      <c r="AB394" s="741" t="s">
        <v>7</v>
      </c>
      <c r="AC394" s="741"/>
      <c r="AD394" s="741"/>
      <c r="AE394" s="741"/>
      <c r="AF394" s="740" t="s">
        <v>8</v>
      </c>
      <c r="AG394" s="741"/>
      <c r="AH394" s="741"/>
      <c r="AI394" s="741"/>
      <c r="AJ394" s="742"/>
      <c r="AK394" s="81" t="s">
        <v>9</v>
      </c>
      <c r="AL394" s="58" t="s">
        <v>242</v>
      </c>
      <c r="AM394" s="59" t="s">
        <v>243</v>
      </c>
      <c r="AN394" s="59" t="s">
        <v>244</v>
      </c>
      <c r="AO394" s="59" t="s">
        <v>245</v>
      </c>
      <c r="AP394" s="60" t="s">
        <v>247</v>
      </c>
    </row>
    <row r="395" spans="1:42" ht="15" customHeight="1" thickBot="1" x14ac:dyDescent="0.2">
      <c r="A395" s="152">
        <v>9</v>
      </c>
      <c r="B395" s="80" t="s">
        <v>178</v>
      </c>
      <c r="C395" s="229" t="s">
        <v>343</v>
      </c>
      <c r="D395" s="247">
        <v>20</v>
      </c>
      <c r="E395" s="248">
        <v>25</v>
      </c>
      <c r="F395" s="248">
        <v>20</v>
      </c>
      <c r="G395" s="248">
        <v>30</v>
      </c>
      <c r="H395" s="250">
        <v>25</v>
      </c>
      <c r="I395" s="247" t="s">
        <v>204</v>
      </c>
      <c r="J395" s="248" t="s">
        <v>205</v>
      </c>
      <c r="K395" s="248" t="s">
        <v>204</v>
      </c>
      <c r="L395" s="248" t="s">
        <v>204</v>
      </c>
      <c r="M395" s="249" t="s">
        <v>204</v>
      </c>
      <c r="N395" s="330" t="s">
        <v>204</v>
      </c>
      <c r="O395" s="248" t="s">
        <v>204</v>
      </c>
      <c r="P395" s="248" t="s">
        <v>204</v>
      </c>
      <c r="Q395" s="248" t="s">
        <v>204</v>
      </c>
      <c r="R395" s="250" t="s">
        <v>204</v>
      </c>
      <c r="S395" s="247" t="s">
        <v>205</v>
      </c>
      <c r="T395" s="248" t="s">
        <v>204</v>
      </c>
      <c r="U395" s="248" t="s">
        <v>205</v>
      </c>
      <c r="V395" s="248" t="s">
        <v>204</v>
      </c>
      <c r="W395" s="249" t="s">
        <v>204</v>
      </c>
      <c r="X395" s="330" t="s">
        <v>205</v>
      </c>
      <c r="Y395" s="248" t="s">
        <v>204</v>
      </c>
      <c r="Z395" s="248" t="s">
        <v>181</v>
      </c>
      <c r="AA395" s="250" t="s">
        <v>181</v>
      </c>
      <c r="AB395" s="247" t="s">
        <v>204</v>
      </c>
      <c r="AC395" s="248" t="s">
        <v>204</v>
      </c>
      <c r="AD395" s="248" t="s">
        <v>204</v>
      </c>
      <c r="AE395" s="249" t="s">
        <v>204</v>
      </c>
      <c r="AF395" s="330">
        <v>80</v>
      </c>
      <c r="AG395" s="248">
        <v>50</v>
      </c>
      <c r="AH395" s="248">
        <v>50</v>
      </c>
      <c r="AI395" s="248">
        <v>70</v>
      </c>
      <c r="AJ395" s="249">
        <v>50</v>
      </c>
      <c r="AK395" s="34">
        <f t="shared" ref="AK395:AK400" si="195">SUM(AL395:AP395)</f>
        <v>460</v>
      </c>
      <c r="AL395" s="42">
        <f t="shared" ref="AL395:AL400" si="196">SUM(D395:H395)</f>
        <v>120</v>
      </c>
      <c r="AM395" s="43">
        <f t="shared" ref="AM395:AM400" si="197">+((I395="○")*10)+((J395="○")*10)+((K395="○")*10)+((L395="○")*10)+((M395="○")*10)+((N395="○")*10)+((O395="○")*10)+((P395="○")*10)+((Q395="○")*10)+((R395="○")*10)+((S395="○")*10)+((T395="○")*10)+((U395="○")*10)+((V395="○")*10)+((W395="○")*10)</f>
        <v>30</v>
      </c>
      <c r="AN395" s="43">
        <f t="shared" ref="AN395:AN400" si="198">+((X395="○")*10)+((Y395="○")*20)+((Z395="○")*30)+((AA395="○")*40)</f>
        <v>10</v>
      </c>
      <c r="AO395" s="43">
        <f t="shared" ref="AO395:AO400" si="199">+((AB395="○")*25)+((AC395="○")*25)+((AD395="○")*25)+((AE395="○")*25)</f>
        <v>0</v>
      </c>
      <c r="AP395" s="44">
        <f t="shared" ref="AP395:AP400" si="200">SUM(AF395:AJ395)</f>
        <v>300</v>
      </c>
    </row>
    <row r="396" spans="1:42" ht="15" customHeight="1" thickTop="1" thickBot="1" x14ac:dyDescent="0.2">
      <c r="A396" s="148">
        <v>10</v>
      </c>
      <c r="B396" s="73" t="s">
        <v>555</v>
      </c>
      <c r="C396" s="191" t="s">
        <v>343</v>
      </c>
      <c r="D396" s="19">
        <v>25</v>
      </c>
      <c r="E396" s="17">
        <v>25</v>
      </c>
      <c r="F396" s="17">
        <v>20</v>
      </c>
      <c r="G396" s="17">
        <v>20</v>
      </c>
      <c r="H396" s="260">
        <v>15</v>
      </c>
      <c r="I396" s="19" t="s">
        <v>205</v>
      </c>
      <c r="J396" s="17" t="s">
        <v>204</v>
      </c>
      <c r="K396" s="17" t="s">
        <v>205</v>
      </c>
      <c r="L396" s="17" t="s">
        <v>204</v>
      </c>
      <c r="M396" s="20" t="s">
        <v>204</v>
      </c>
      <c r="N396" s="69" t="s">
        <v>204</v>
      </c>
      <c r="O396" s="17" t="s">
        <v>204</v>
      </c>
      <c r="P396" s="17" t="s">
        <v>205</v>
      </c>
      <c r="Q396" s="17" t="s">
        <v>204</v>
      </c>
      <c r="R396" s="260" t="s">
        <v>204</v>
      </c>
      <c r="S396" s="374" t="s">
        <v>205</v>
      </c>
      <c r="T396" s="17" t="s">
        <v>204</v>
      </c>
      <c r="U396" s="69" t="s">
        <v>205</v>
      </c>
      <c r="V396" s="17" t="s">
        <v>205</v>
      </c>
      <c r="W396" s="20" t="s">
        <v>204</v>
      </c>
      <c r="X396" s="69" t="s">
        <v>205</v>
      </c>
      <c r="Y396" s="17" t="s">
        <v>204</v>
      </c>
      <c r="Z396" s="17"/>
      <c r="AA396" s="260"/>
      <c r="AB396" s="19" t="s">
        <v>205</v>
      </c>
      <c r="AC396" s="17" t="s">
        <v>204</v>
      </c>
      <c r="AD396" s="17" t="s">
        <v>204</v>
      </c>
      <c r="AE396" s="20" t="s">
        <v>204</v>
      </c>
      <c r="AF396" s="69">
        <v>90</v>
      </c>
      <c r="AG396" s="17">
        <v>80</v>
      </c>
      <c r="AH396" s="17">
        <v>70</v>
      </c>
      <c r="AI396" s="17">
        <v>70</v>
      </c>
      <c r="AJ396" s="20">
        <v>50</v>
      </c>
      <c r="AK396" s="29">
        <f t="shared" si="195"/>
        <v>560</v>
      </c>
      <c r="AL396" s="45">
        <f t="shared" si="196"/>
        <v>105</v>
      </c>
      <c r="AM396" s="46">
        <f t="shared" si="197"/>
        <v>60</v>
      </c>
      <c r="AN396" s="46">
        <f t="shared" si="198"/>
        <v>10</v>
      </c>
      <c r="AO396" s="46">
        <f t="shared" si="199"/>
        <v>25</v>
      </c>
      <c r="AP396" s="47">
        <f t="shared" si="200"/>
        <v>360</v>
      </c>
    </row>
    <row r="397" spans="1:42" ht="15" customHeight="1" thickTop="1" thickBot="1" x14ac:dyDescent="0.2">
      <c r="A397" s="148">
        <v>11</v>
      </c>
      <c r="B397" s="73" t="s">
        <v>556</v>
      </c>
      <c r="C397" s="191" t="s">
        <v>344</v>
      </c>
      <c r="D397" s="19">
        <v>15</v>
      </c>
      <c r="E397" s="17">
        <v>15</v>
      </c>
      <c r="F397" s="17">
        <v>15</v>
      </c>
      <c r="G397" s="17">
        <v>15</v>
      </c>
      <c r="H397" s="260">
        <v>20</v>
      </c>
      <c r="I397" s="19" t="s">
        <v>204</v>
      </c>
      <c r="J397" s="17" t="s">
        <v>204</v>
      </c>
      <c r="K397" s="17" t="s">
        <v>204</v>
      </c>
      <c r="L397" s="17" t="s">
        <v>204</v>
      </c>
      <c r="M397" s="20" t="s">
        <v>204</v>
      </c>
      <c r="N397" s="69" t="s">
        <v>205</v>
      </c>
      <c r="O397" s="17" t="s">
        <v>204</v>
      </c>
      <c r="P397" s="17" t="s">
        <v>205</v>
      </c>
      <c r="Q397" s="17" t="s">
        <v>205</v>
      </c>
      <c r="R397" s="260" t="s">
        <v>204</v>
      </c>
      <c r="S397" s="19" t="s">
        <v>205</v>
      </c>
      <c r="T397" s="17" t="s">
        <v>204</v>
      </c>
      <c r="U397" s="17" t="s">
        <v>204</v>
      </c>
      <c r="V397" s="17" t="s">
        <v>204</v>
      </c>
      <c r="W397" s="20" t="s">
        <v>205</v>
      </c>
      <c r="X397" s="69" t="s">
        <v>204</v>
      </c>
      <c r="Y397" s="17"/>
      <c r="Z397" s="17"/>
      <c r="AA397" s="260"/>
      <c r="AB397" s="19" t="s">
        <v>205</v>
      </c>
      <c r="AC397" s="17" t="s">
        <v>205</v>
      </c>
      <c r="AD397" s="17" t="s">
        <v>205</v>
      </c>
      <c r="AE397" s="20" t="s">
        <v>204</v>
      </c>
      <c r="AF397" s="69">
        <v>80</v>
      </c>
      <c r="AG397" s="17">
        <v>50</v>
      </c>
      <c r="AH397" s="17">
        <v>90</v>
      </c>
      <c r="AI397" s="17">
        <v>80</v>
      </c>
      <c r="AJ397" s="20">
        <v>50</v>
      </c>
      <c r="AK397" s="88">
        <f t="shared" si="195"/>
        <v>555</v>
      </c>
      <c r="AL397" s="45">
        <f t="shared" si="196"/>
        <v>80</v>
      </c>
      <c r="AM397" s="46">
        <f t="shared" si="197"/>
        <v>50</v>
      </c>
      <c r="AN397" s="46">
        <f t="shared" si="198"/>
        <v>0</v>
      </c>
      <c r="AO397" s="46">
        <f t="shared" si="199"/>
        <v>75</v>
      </c>
      <c r="AP397" s="47">
        <f t="shared" si="200"/>
        <v>350</v>
      </c>
    </row>
    <row r="398" spans="1:42" s="692" customFormat="1" ht="15" customHeight="1" thickTop="1" thickBot="1" x14ac:dyDescent="0.2">
      <c r="A398" s="139">
        <v>12</v>
      </c>
      <c r="B398" s="160" t="s">
        <v>178</v>
      </c>
      <c r="C398" s="192" t="s">
        <v>345</v>
      </c>
      <c r="D398" s="19">
        <v>5</v>
      </c>
      <c r="E398" s="17">
        <v>20</v>
      </c>
      <c r="F398" s="17">
        <v>5</v>
      </c>
      <c r="G398" s="17">
        <v>15</v>
      </c>
      <c r="H398" s="260">
        <v>30</v>
      </c>
      <c r="I398" s="19" t="s">
        <v>204</v>
      </c>
      <c r="J398" s="17" t="s">
        <v>204</v>
      </c>
      <c r="K398" s="17" t="s">
        <v>204</v>
      </c>
      <c r="L398" s="17" t="s">
        <v>205</v>
      </c>
      <c r="M398" s="20" t="s">
        <v>204</v>
      </c>
      <c r="N398" s="69" t="s">
        <v>204</v>
      </c>
      <c r="O398" s="17" t="s">
        <v>204</v>
      </c>
      <c r="P398" s="17" t="s">
        <v>205</v>
      </c>
      <c r="Q398" s="17" t="s">
        <v>204</v>
      </c>
      <c r="R398" s="260" t="s">
        <v>205</v>
      </c>
      <c r="S398" s="19" t="s">
        <v>204</v>
      </c>
      <c r="T398" s="17" t="s">
        <v>204</v>
      </c>
      <c r="U398" s="17" t="s">
        <v>205</v>
      </c>
      <c r="V398" s="17" t="s">
        <v>204</v>
      </c>
      <c r="W398" s="20" t="s">
        <v>204</v>
      </c>
      <c r="X398" s="69" t="s">
        <v>205</v>
      </c>
      <c r="Y398" s="17" t="s">
        <v>204</v>
      </c>
      <c r="Z398" s="17"/>
      <c r="AA398" s="260"/>
      <c r="AB398" s="19" t="s">
        <v>205</v>
      </c>
      <c r="AC398" s="17" t="s">
        <v>205</v>
      </c>
      <c r="AD398" s="17" t="s">
        <v>205</v>
      </c>
      <c r="AE398" s="20" t="s">
        <v>204</v>
      </c>
      <c r="AF398" s="69">
        <v>90</v>
      </c>
      <c r="AG398" s="17">
        <v>70</v>
      </c>
      <c r="AH398" s="17">
        <v>100</v>
      </c>
      <c r="AI398" s="17">
        <v>0</v>
      </c>
      <c r="AJ398" s="20">
        <v>50</v>
      </c>
      <c r="AK398" s="78">
        <f t="shared" si="195"/>
        <v>510</v>
      </c>
      <c r="AL398" s="45">
        <f t="shared" si="196"/>
        <v>75</v>
      </c>
      <c r="AM398" s="46">
        <f t="shared" si="197"/>
        <v>40</v>
      </c>
      <c r="AN398" s="46">
        <f t="shared" si="198"/>
        <v>10</v>
      </c>
      <c r="AO398" s="46">
        <f t="shared" si="199"/>
        <v>75</v>
      </c>
      <c r="AP398" s="47">
        <f t="shared" si="200"/>
        <v>310</v>
      </c>
    </row>
    <row r="399" spans="1:42" s="692" customFormat="1" ht="15" customHeight="1" thickTop="1" thickBot="1" x14ac:dyDescent="0.2">
      <c r="A399" s="147">
        <v>13</v>
      </c>
      <c r="B399" s="159" t="s">
        <v>178</v>
      </c>
      <c r="C399" s="230" t="s">
        <v>457</v>
      </c>
      <c r="D399" s="21">
        <v>20</v>
      </c>
      <c r="E399" s="18">
        <v>25</v>
      </c>
      <c r="F399" s="18">
        <v>5</v>
      </c>
      <c r="G399" s="18">
        <v>20</v>
      </c>
      <c r="H399" s="256">
        <v>20</v>
      </c>
      <c r="I399" s="21" t="s">
        <v>204</v>
      </c>
      <c r="J399" s="18" t="s">
        <v>204</v>
      </c>
      <c r="K399" s="18" t="s">
        <v>204</v>
      </c>
      <c r="L399" s="18" t="s">
        <v>204</v>
      </c>
      <c r="M399" s="22" t="s">
        <v>205</v>
      </c>
      <c r="N399" s="68" t="s">
        <v>204</v>
      </c>
      <c r="O399" s="18" t="s">
        <v>205</v>
      </c>
      <c r="P399" s="18" t="s">
        <v>204</v>
      </c>
      <c r="Q399" s="18" t="s">
        <v>204</v>
      </c>
      <c r="R399" s="256" t="s">
        <v>204</v>
      </c>
      <c r="S399" s="21" t="s">
        <v>204</v>
      </c>
      <c r="T399" s="18" t="s">
        <v>205</v>
      </c>
      <c r="U399" s="18" t="s">
        <v>204</v>
      </c>
      <c r="V399" s="18" t="s">
        <v>204</v>
      </c>
      <c r="W399" s="22" t="s">
        <v>205</v>
      </c>
      <c r="X399" s="68" t="s">
        <v>205</v>
      </c>
      <c r="Y399" s="18" t="s">
        <v>204</v>
      </c>
      <c r="Z399" s="18"/>
      <c r="AA399" s="256"/>
      <c r="AB399" s="21" t="s">
        <v>204</v>
      </c>
      <c r="AC399" s="18" t="s">
        <v>204</v>
      </c>
      <c r="AD399" s="18" t="s">
        <v>204</v>
      </c>
      <c r="AE399" s="22" t="s">
        <v>204</v>
      </c>
      <c r="AF399" s="68">
        <v>80</v>
      </c>
      <c r="AG399" s="18">
        <v>70</v>
      </c>
      <c r="AH399" s="18">
        <v>90</v>
      </c>
      <c r="AI399" s="18">
        <v>70</v>
      </c>
      <c r="AJ399" s="22">
        <v>70</v>
      </c>
      <c r="AK399" s="74">
        <f t="shared" si="195"/>
        <v>520</v>
      </c>
      <c r="AL399" s="49">
        <f t="shared" si="196"/>
        <v>90</v>
      </c>
      <c r="AM399" s="48">
        <f t="shared" si="197"/>
        <v>40</v>
      </c>
      <c r="AN399" s="48">
        <f t="shared" si="198"/>
        <v>10</v>
      </c>
      <c r="AO399" s="48">
        <f t="shared" si="199"/>
        <v>0</v>
      </c>
      <c r="AP399" s="50">
        <f t="shared" si="200"/>
        <v>380</v>
      </c>
    </row>
    <row r="400" spans="1:42" s="756" customFormat="1" ht="15" customHeight="1" thickTop="1" thickBot="1" x14ac:dyDescent="0.2">
      <c r="A400" s="140">
        <v>14</v>
      </c>
      <c r="B400" s="161" t="s">
        <v>178</v>
      </c>
      <c r="C400" s="195" t="s">
        <v>531</v>
      </c>
      <c r="D400" s="66">
        <v>25</v>
      </c>
      <c r="E400" s="66">
        <v>25</v>
      </c>
      <c r="F400" s="66">
        <v>15</v>
      </c>
      <c r="G400" s="66">
        <v>30</v>
      </c>
      <c r="H400" s="267">
        <v>15</v>
      </c>
      <c r="I400" s="65" t="s">
        <v>205</v>
      </c>
      <c r="J400" s="66" t="s">
        <v>204</v>
      </c>
      <c r="K400" s="66" t="s">
        <v>204</v>
      </c>
      <c r="L400" s="66" t="s">
        <v>204</v>
      </c>
      <c r="M400" s="67" t="s">
        <v>204</v>
      </c>
      <c r="N400" s="332" t="s">
        <v>204</v>
      </c>
      <c r="O400" s="66" t="s">
        <v>205</v>
      </c>
      <c r="P400" s="66" t="s">
        <v>204</v>
      </c>
      <c r="Q400" s="66" t="s">
        <v>205</v>
      </c>
      <c r="R400" s="267" t="s">
        <v>205</v>
      </c>
      <c r="S400" s="65" t="s">
        <v>204</v>
      </c>
      <c r="T400" s="66" t="s">
        <v>204</v>
      </c>
      <c r="U400" s="66" t="s">
        <v>204</v>
      </c>
      <c r="V400" s="66" t="s">
        <v>204</v>
      </c>
      <c r="W400" s="67" t="s">
        <v>204</v>
      </c>
      <c r="X400" s="332" t="s">
        <v>204</v>
      </c>
      <c r="Y400" s="66" t="s">
        <v>204</v>
      </c>
      <c r="Z400" s="66" t="s">
        <v>204</v>
      </c>
      <c r="AA400" s="267" t="s">
        <v>204</v>
      </c>
      <c r="AB400" s="65" t="s">
        <v>205</v>
      </c>
      <c r="AC400" s="66" t="s">
        <v>204</v>
      </c>
      <c r="AD400" s="66" t="s">
        <v>204</v>
      </c>
      <c r="AE400" s="67" t="s">
        <v>204</v>
      </c>
      <c r="AF400" s="332">
        <v>0</v>
      </c>
      <c r="AG400" s="66">
        <v>70</v>
      </c>
      <c r="AH400" s="66">
        <v>50</v>
      </c>
      <c r="AI400" s="66">
        <v>90</v>
      </c>
      <c r="AJ400" s="66">
        <v>90</v>
      </c>
      <c r="AK400" s="94">
        <f t="shared" si="195"/>
        <v>475</v>
      </c>
      <c r="AL400" s="99">
        <f t="shared" si="196"/>
        <v>110</v>
      </c>
      <c r="AM400" s="100">
        <f t="shared" si="197"/>
        <v>40</v>
      </c>
      <c r="AN400" s="100">
        <f t="shared" si="198"/>
        <v>0</v>
      </c>
      <c r="AO400" s="100">
        <f t="shared" si="199"/>
        <v>25</v>
      </c>
      <c r="AP400" s="101">
        <f t="shared" si="200"/>
        <v>300</v>
      </c>
    </row>
    <row r="401" spans="1:42" ht="15" customHeight="1" thickBot="1" x14ac:dyDescent="0.2">
      <c r="AL401" s="51" t="s">
        <v>196</v>
      </c>
      <c r="AM401" s="51" t="s">
        <v>246</v>
      </c>
      <c r="AN401" s="51" t="s">
        <v>246</v>
      </c>
      <c r="AO401" s="51" t="s">
        <v>246</v>
      </c>
      <c r="AP401" s="51" t="s">
        <v>196</v>
      </c>
    </row>
    <row r="402" spans="1:42" ht="15" customHeight="1" thickBot="1" x14ac:dyDescent="0.2">
      <c r="A402" s="143"/>
      <c r="B402" s="25" t="s">
        <v>50</v>
      </c>
      <c r="C402" s="537" t="s">
        <v>1</v>
      </c>
      <c r="D402" s="740" t="s">
        <v>2</v>
      </c>
      <c r="E402" s="741"/>
      <c r="F402" s="741"/>
      <c r="G402" s="741"/>
      <c r="H402" s="742"/>
      <c r="I402" s="741" t="s">
        <v>3</v>
      </c>
      <c r="J402" s="741"/>
      <c r="K402" s="741"/>
      <c r="L402" s="741"/>
      <c r="M402" s="741"/>
      <c r="N402" s="741" t="s">
        <v>4</v>
      </c>
      <c r="O402" s="741"/>
      <c r="P402" s="741"/>
      <c r="Q402" s="741"/>
      <c r="R402" s="741"/>
      <c r="S402" s="741" t="s">
        <v>5</v>
      </c>
      <c r="T402" s="741"/>
      <c r="U402" s="741"/>
      <c r="V402" s="741"/>
      <c r="W402" s="741"/>
      <c r="X402" s="741" t="s">
        <v>6</v>
      </c>
      <c r="Y402" s="741"/>
      <c r="Z402" s="741"/>
      <c r="AA402" s="741"/>
      <c r="AB402" s="741" t="s">
        <v>7</v>
      </c>
      <c r="AC402" s="741"/>
      <c r="AD402" s="741"/>
      <c r="AE402" s="741"/>
      <c r="AF402" s="740" t="s">
        <v>8</v>
      </c>
      <c r="AG402" s="741"/>
      <c r="AH402" s="741"/>
      <c r="AI402" s="741"/>
      <c r="AJ402" s="742"/>
      <c r="AK402" s="81" t="s">
        <v>9</v>
      </c>
      <c r="AL402" s="58" t="s">
        <v>242</v>
      </c>
      <c r="AM402" s="59" t="s">
        <v>243</v>
      </c>
      <c r="AN402" s="59" t="s">
        <v>244</v>
      </c>
      <c r="AO402" s="59" t="s">
        <v>245</v>
      </c>
      <c r="AP402" s="60" t="s">
        <v>247</v>
      </c>
    </row>
    <row r="403" spans="1:42" ht="15" customHeight="1" thickBot="1" x14ac:dyDescent="0.2">
      <c r="A403" s="381">
        <v>9</v>
      </c>
      <c r="B403" s="129" t="s">
        <v>179</v>
      </c>
      <c r="C403" s="538" t="s">
        <v>346</v>
      </c>
      <c r="D403" s="314">
        <v>30</v>
      </c>
      <c r="E403" s="295">
        <v>15</v>
      </c>
      <c r="F403" s="295">
        <v>25</v>
      </c>
      <c r="G403" s="295">
        <v>25</v>
      </c>
      <c r="H403" s="378">
        <v>30</v>
      </c>
      <c r="I403" s="314" t="s">
        <v>204</v>
      </c>
      <c r="J403" s="295" t="s">
        <v>204</v>
      </c>
      <c r="K403" s="295" t="s">
        <v>204</v>
      </c>
      <c r="L403" s="295" t="s">
        <v>205</v>
      </c>
      <c r="M403" s="315" t="s">
        <v>204</v>
      </c>
      <c r="N403" s="314" t="s">
        <v>205</v>
      </c>
      <c r="O403" s="295" t="s">
        <v>204</v>
      </c>
      <c r="P403" s="295" t="s">
        <v>204</v>
      </c>
      <c r="Q403" s="295" t="s">
        <v>204</v>
      </c>
      <c r="R403" s="315" t="s">
        <v>204</v>
      </c>
      <c r="S403" s="314" t="s">
        <v>204</v>
      </c>
      <c r="T403" s="295" t="s">
        <v>204</v>
      </c>
      <c r="U403" s="295" t="s">
        <v>204</v>
      </c>
      <c r="V403" s="295" t="s">
        <v>205</v>
      </c>
      <c r="W403" s="315" t="s">
        <v>204</v>
      </c>
      <c r="X403" s="314" t="s">
        <v>204</v>
      </c>
      <c r="Y403" s="295" t="s">
        <v>181</v>
      </c>
      <c r="Z403" s="295" t="s">
        <v>181</v>
      </c>
      <c r="AA403" s="315" t="s">
        <v>181</v>
      </c>
      <c r="AB403" s="314" t="s">
        <v>204</v>
      </c>
      <c r="AC403" s="295" t="s">
        <v>204</v>
      </c>
      <c r="AD403" s="295" t="s">
        <v>204</v>
      </c>
      <c r="AE403" s="315" t="s">
        <v>204</v>
      </c>
      <c r="AF403" s="379"/>
      <c r="AG403" s="295">
        <v>70</v>
      </c>
      <c r="AH403" s="295">
        <v>90</v>
      </c>
      <c r="AI403" s="295"/>
      <c r="AJ403" s="315">
        <v>50</v>
      </c>
      <c r="AK403" s="38">
        <f t="shared" ref="AK403" si="201">SUM(AL403:AP403)</f>
        <v>365</v>
      </c>
      <c r="AL403" s="58">
        <f>SUM(D403:H403)</f>
        <v>125</v>
      </c>
      <c r="AM403" s="59">
        <f>+((I403="○")*10)+((J403="○")*10)+((K403="○")*10)+((L403="○")*10)+((M403="○")*10)+((N403="○")*10)+((O403="○")*10)+((P403="○")*10)+((Q403="○")*10)+((R403="○")*10)+((S403="○")*10)+((T403="○")*10)+((U403="○")*10)+((V403="○")*10)+((W403="○")*10)</f>
        <v>30</v>
      </c>
      <c r="AN403" s="59">
        <f>+((X403="○")*10)+((Y403="○")*20)+((Z403="○")*30)+((AA403="○")*40)</f>
        <v>0</v>
      </c>
      <c r="AO403" s="59">
        <f>+((AB403="○")*25)+((AC403="○")*25)+((AD403="○")*25)+((AE403="○")*25)</f>
        <v>0</v>
      </c>
      <c r="AP403" s="60">
        <f>SUM(AF403:AJ403)</f>
        <v>210</v>
      </c>
    </row>
    <row r="404" spans="1:42" ht="15" customHeight="1" thickBot="1" x14ac:dyDescent="0.2">
      <c r="AL404" s="51" t="s">
        <v>196</v>
      </c>
      <c r="AM404" s="51" t="s">
        <v>246</v>
      </c>
      <c r="AN404" s="51" t="s">
        <v>246</v>
      </c>
      <c r="AO404" s="51" t="s">
        <v>246</v>
      </c>
      <c r="AP404" s="51" t="s">
        <v>196</v>
      </c>
    </row>
    <row r="405" spans="1:42" ht="15" customHeight="1" thickBot="1" x14ac:dyDescent="0.2">
      <c r="A405" s="143"/>
      <c r="B405" s="25" t="s">
        <v>50</v>
      </c>
      <c r="C405" s="537" t="s">
        <v>1</v>
      </c>
      <c r="D405" s="740" t="s">
        <v>2</v>
      </c>
      <c r="E405" s="741"/>
      <c r="F405" s="741"/>
      <c r="G405" s="741"/>
      <c r="H405" s="742"/>
      <c r="I405" s="741" t="s">
        <v>3</v>
      </c>
      <c r="J405" s="741"/>
      <c r="K405" s="741"/>
      <c r="L405" s="741"/>
      <c r="M405" s="741"/>
      <c r="N405" s="741" t="s">
        <v>4</v>
      </c>
      <c r="O405" s="741"/>
      <c r="P405" s="741"/>
      <c r="Q405" s="741"/>
      <c r="R405" s="751"/>
      <c r="S405" s="743" t="s">
        <v>5</v>
      </c>
      <c r="T405" s="744"/>
      <c r="U405" s="744"/>
      <c r="V405" s="744"/>
      <c r="W405" s="745"/>
      <c r="X405" s="750" t="s">
        <v>6</v>
      </c>
      <c r="Y405" s="741"/>
      <c r="Z405" s="741"/>
      <c r="AA405" s="741"/>
      <c r="AB405" s="741" t="s">
        <v>7</v>
      </c>
      <c r="AC405" s="741"/>
      <c r="AD405" s="741"/>
      <c r="AE405" s="741"/>
      <c r="AF405" s="740" t="s">
        <v>8</v>
      </c>
      <c r="AG405" s="741"/>
      <c r="AH405" s="741"/>
      <c r="AI405" s="741"/>
      <c r="AJ405" s="742"/>
      <c r="AK405" s="81" t="s">
        <v>9</v>
      </c>
      <c r="AL405" s="58" t="s">
        <v>242</v>
      </c>
      <c r="AM405" s="59" t="s">
        <v>243</v>
      </c>
      <c r="AN405" s="59" t="s">
        <v>244</v>
      </c>
      <c r="AO405" s="59" t="s">
        <v>245</v>
      </c>
      <c r="AP405" s="60" t="s">
        <v>247</v>
      </c>
    </row>
    <row r="406" spans="1:42" ht="15" customHeight="1" thickBot="1" x14ac:dyDescent="0.2">
      <c r="A406" s="152">
        <v>9</v>
      </c>
      <c r="B406" s="34" t="s">
        <v>180</v>
      </c>
      <c r="C406" s="536" t="s">
        <v>347</v>
      </c>
      <c r="D406" s="247">
        <v>15</v>
      </c>
      <c r="E406" s="248">
        <v>25</v>
      </c>
      <c r="F406" s="248">
        <v>30</v>
      </c>
      <c r="G406" s="248">
        <v>30</v>
      </c>
      <c r="H406" s="249">
        <v>25</v>
      </c>
      <c r="I406" s="247" t="s">
        <v>204</v>
      </c>
      <c r="J406" s="248" t="s">
        <v>204</v>
      </c>
      <c r="K406" s="248" t="s">
        <v>205</v>
      </c>
      <c r="L406" s="248" t="s">
        <v>205</v>
      </c>
      <c r="M406" s="249" t="s">
        <v>204</v>
      </c>
      <c r="N406" s="247" t="s">
        <v>204</v>
      </c>
      <c r="O406" s="248" t="s">
        <v>204</v>
      </c>
      <c r="P406" s="248" t="s">
        <v>205</v>
      </c>
      <c r="Q406" s="248" t="s">
        <v>204</v>
      </c>
      <c r="R406" s="249" t="s">
        <v>204</v>
      </c>
      <c r="S406" s="375" t="s">
        <v>204</v>
      </c>
      <c r="T406" s="248" t="s">
        <v>205</v>
      </c>
      <c r="U406" s="330" t="s">
        <v>204</v>
      </c>
      <c r="V406" s="248" t="s">
        <v>204</v>
      </c>
      <c r="W406" s="249" t="s">
        <v>204</v>
      </c>
      <c r="X406" s="247" t="s">
        <v>204</v>
      </c>
      <c r="Y406" s="248" t="s">
        <v>181</v>
      </c>
      <c r="Z406" s="248" t="s">
        <v>181</v>
      </c>
      <c r="AA406" s="249" t="s">
        <v>181</v>
      </c>
      <c r="AB406" s="247" t="s">
        <v>204</v>
      </c>
      <c r="AC406" s="248" t="s">
        <v>204</v>
      </c>
      <c r="AD406" s="248" t="s">
        <v>204</v>
      </c>
      <c r="AE406" s="249" t="s">
        <v>204</v>
      </c>
      <c r="AF406" s="247">
        <v>50</v>
      </c>
      <c r="AG406" s="248">
        <v>50</v>
      </c>
      <c r="AH406" s="248">
        <v>70</v>
      </c>
      <c r="AI406" s="248"/>
      <c r="AJ406" s="249"/>
      <c r="AK406" s="37">
        <f t="shared" ref="AK406:AK407" si="202">SUM(AL406:AP406)</f>
        <v>335</v>
      </c>
      <c r="AL406" s="42">
        <f>SUM(D406:H406)</f>
        <v>125</v>
      </c>
      <c r="AM406" s="43">
        <f>+((I406="○")*10)+((J406="○")*10)+((K406="○")*10)+((L406="○")*10)+((M406="○")*10)+((N406="○")*10)+((O406="○")*10)+((P406="○")*10)+((Q406="○")*10)+((R406="○")*10)+((S406="○")*10)+((T406="○")*10)+((U406="○")*10)+((V406="○")*10)+((W406="○")*10)</f>
        <v>40</v>
      </c>
      <c r="AN406" s="43">
        <f>+((X406="○")*10)+((Y406="○")*20)+((Z406="○")*30)+((AA406="○")*40)</f>
        <v>0</v>
      </c>
      <c r="AO406" s="43">
        <f>+((AB406="○")*25)+((AC406="○")*25)+((AD406="○")*25)+((AE406="○")*25)</f>
        <v>0</v>
      </c>
      <c r="AP406" s="44">
        <f>SUM(AF406:AJ406)</f>
        <v>170</v>
      </c>
    </row>
    <row r="407" spans="1:42" ht="15" customHeight="1" thickTop="1" thickBot="1" x14ac:dyDescent="0.2">
      <c r="A407" s="535">
        <v>10</v>
      </c>
      <c r="B407" s="179" t="s">
        <v>223</v>
      </c>
      <c r="C407" s="227" t="s">
        <v>327</v>
      </c>
      <c r="D407" s="307"/>
      <c r="E407" s="308"/>
      <c r="F407" s="308"/>
      <c r="G407" s="308"/>
      <c r="H407" s="309"/>
      <c r="I407" s="85"/>
      <c r="J407" s="86"/>
      <c r="K407" s="86"/>
      <c r="L407" s="86"/>
      <c r="M407" s="87"/>
      <c r="N407" s="539"/>
      <c r="O407" s="540"/>
      <c r="P407" s="540"/>
      <c r="Q407" s="540"/>
      <c r="R407" s="541"/>
      <c r="S407" s="539"/>
      <c r="T407" s="540"/>
      <c r="U407" s="540"/>
      <c r="V407" s="540"/>
      <c r="W407" s="541"/>
      <c r="X407" s="307" t="s">
        <v>196</v>
      </c>
      <c r="Y407" s="540"/>
      <c r="Z407" s="540"/>
      <c r="AA407" s="541"/>
      <c r="AB407" s="539"/>
      <c r="AC407" s="540"/>
      <c r="AD407" s="540"/>
      <c r="AE407" s="541"/>
      <c r="AF407" s="307"/>
      <c r="AG407" s="308"/>
      <c r="AH407" s="308"/>
      <c r="AI407" s="308"/>
      <c r="AJ407" s="309"/>
      <c r="AK407" s="119">
        <f t="shared" si="202"/>
        <v>0</v>
      </c>
      <c r="AL407" s="85">
        <f>SUM(D407:H407)</f>
        <v>0</v>
      </c>
      <c r="AM407" s="86">
        <f>+((I407="○")*10)+((J407="○")*10)+((K407="○")*10)+((L407="○")*10)+((M407="○")*10)+((N407="○")*10)+((O407="○")*10)+((P407="○")*10)+((Q407="○")*10)+((R407="○")*10)+((S407="○")*10)+((T407="○")*10)+((U407="○")*10)+((V407="○")*10)+((W407="○")*10)</f>
        <v>0</v>
      </c>
      <c r="AN407" s="86">
        <f>+((X407="○")*10)+((Y407="○")*20)+((Z407="○")*30)+((AA407="○")*40)</f>
        <v>0</v>
      </c>
      <c r="AO407" s="86">
        <f>+((AB407="○")*25)+((AC407="○")*25)+((AD407="○")*25)+((AE407="○")*25)</f>
        <v>0</v>
      </c>
      <c r="AP407" s="87">
        <f>SUM(AF407:AJ407)</f>
        <v>0</v>
      </c>
    </row>
    <row r="408" spans="1:42" ht="15" customHeight="1" thickBot="1" x14ac:dyDescent="0.2">
      <c r="AL408" s="51" t="s">
        <v>196</v>
      </c>
      <c r="AM408" s="51" t="s">
        <v>246</v>
      </c>
      <c r="AN408" s="51" t="s">
        <v>246</v>
      </c>
      <c r="AO408" s="51" t="s">
        <v>246</v>
      </c>
      <c r="AP408" s="51" t="s">
        <v>196</v>
      </c>
    </row>
    <row r="409" spans="1:42" ht="15" customHeight="1" thickBot="1" x14ac:dyDescent="0.2">
      <c r="A409" s="381"/>
      <c r="B409" s="38" t="s">
        <v>50</v>
      </c>
      <c r="C409" s="235" t="s">
        <v>1</v>
      </c>
      <c r="D409" s="743" t="s">
        <v>2</v>
      </c>
      <c r="E409" s="744"/>
      <c r="F409" s="744"/>
      <c r="G409" s="744"/>
      <c r="H409" s="745"/>
      <c r="I409" s="744" t="s">
        <v>3</v>
      </c>
      <c r="J409" s="744"/>
      <c r="K409" s="744"/>
      <c r="L409" s="744"/>
      <c r="M409" s="752"/>
      <c r="N409" s="743" t="s">
        <v>4</v>
      </c>
      <c r="O409" s="744"/>
      <c r="P409" s="744"/>
      <c r="Q409" s="744"/>
      <c r="R409" s="745"/>
      <c r="S409" s="743" t="s">
        <v>5</v>
      </c>
      <c r="T409" s="744"/>
      <c r="U409" s="744"/>
      <c r="V409" s="744"/>
      <c r="W409" s="745"/>
      <c r="X409" s="753" t="s">
        <v>6</v>
      </c>
      <c r="Y409" s="744"/>
      <c r="Z409" s="744"/>
      <c r="AA409" s="744"/>
      <c r="AB409" s="744" t="s">
        <v>7</v>
      </c>
      <c r="AC409" s="744"/>
      <c r="AD409" s="744"/>
      <c r="AE409" s="744"/>
      <c r="AF409" s="743" t="s">
        <v>8</v>
      </c>
      <c r="AG409" s="744"/>
      <c r="AH409" s="744"/>
      <c r="AI409" s="744"/>
      <c r="AJ409" s="745"/>
      <c r="AK409" s="38" t="s">
        <v>9</v>
      </c>
      <c r="AL409" s="58" t="s">
        <v>242</v>
      </c>
      <c r="AM409" s="59" t="s">
        <v>243</v>
      </c>
      <c r="AN409" s="59" t="s">
        <v>244</v>
      </c>
      <c r="AO409" s="59" t="s">
        <v>245</v>
      </c>
      <c r="AP409" s="60" t="s">
        <v>247</v>
      </c>
    </row>
    <row r="410" spans="1:42" ht="15" customHeight="1" thickBot="1" x14ac:dyDescent="0.2">
      <c r="A410" s="152">
        <v>9</v>
      </c>
      <c r="B410" s="80" t="s">
        <v>175</v>
      </c>
      <c r="C410" s="229" t="s">
        <v>348</v>
      </c>
      <c r="D410" s="247">
        <v>30</v>
      </c>
      <c r="E410" s="248">
        <v>25</v>
      </c>
      <c r="F410" s="248">
        <v>25</v>
      </c>
      <c r="G410" s="248">
        <v>30</v>
      </c>
      <c r="H410" s="250">
        <v>20</v>
      </c>
      <c r="I410" s="247" t="s">
        <v>204</v>
      </c>
      <c r="J410" s="248" t="s">
        <v>204</v>
      </c>
      <c r="K410" s="248" t="s">
        <v>204</v>
      </c>
      <c r="L410" s="248" t="s">
        <v>204</v>
      </c>
      <c r="M410" s="249" t="s">
        <v>204</v>
      </c>
      <c r="N410" s="330" t="s">
        <v>205</v>
      </c>
      <c r="O410" s="330" t="s">
        <v>204</v>
      </c>
      <c r="P410" s="250" t="s">
        <v>204</v>
      </c>
      <c r="Q410" s="248" t="s">
        <v>205</v>
      </c>
      <c r="R410" s="250" t="s">
        <v>205</v>
      </c>
      <c r="S410" s="247" t="s">
        <v>205</v>
      </c>
      <c r="T410" s="248" t="s">
        <v>205</v>
      </c>
      <c r="U410" s="330" t="s">
        <v>204</v>
      </c>
      <c r="V410" s="248" t="s">
        <v>204</v>
      </c>
      <c r="W410" s="249" t="s">
        <v>204</v>
      </c>
      <c r="X410" s="330" t="s">
        <v>204</v>
      </c>
      <c r="Y410" s="248" t="s">
        <v>181</v>
      </c>
      <c r="Z410" s="248" t="s">
        <v>181</v>
      </c>
      <c r="AA410" s="250" t="s">
        <v>181</v>
      </c>
      <c r="AB410" s="247" t="s">
        <v>204</v>
      </c>
      <c r="AC410" s="248" t="s">
        <v>204</v>
      </c>
      <c r="AD410" s="248" t="s">
        <v>204</v>
      </c>
      <c r="AE410" s="249" t="s">
        <v>204</v>
      </c>
      <c r="AF410" s="330">
        <v>70</v>
      </c>
      <c r="AG410" s="248">
        <v>70</v>
      </c>
      <c r="AH410" s="248">
        <v>100</v>
      </c>
      <c r="AI410" s="248">
        <v>90</v>
      </c>
      <c r="AJ410" s="249">
        <v>80</v>
      </c>
      <c r="AK410" s="34">
        <f t="shared" ref="AK410:AK415" si="203">SUM(AL410:AP410)</f>
        <v>590</v>
      </c>
      <c r="AL410" s="42">
        <f t="shared" ref="AL410:AL415" si="204">SUM(D410:H410)</f>
        <v>130</v>
      </c>
      <c r="AM410" s="43">
        <f t="shared" ref="AM410:AM415" si="205">+((I410="○")*10)+((J410="○")*10)+((K410="○")*10)+((L410="○")*10)+((M410="○")*10)+((N410="○")*10)+((O410="○")*10)+((P410="○")*10)+((Q410="○")*10)+((R410="○")*10)+((S410="○")*10)+((T410="○")*10)+((U410="○")*10)+((V410="○")*10)+((W410="○")*10)</f>
        <v>50</v>
      </c>
      <c r="AN410" s="43">
        <f t="shared" ref="AN410:AN415" si="206">+((X410="○")*10)+((Y410="○")*20)+((Z410="○")*30)+((AA410="○")*40)</f>
        <v>0</v>
      </c>
      <c r="AO410" s="43">
        <f t="shared" ref="AO410:AO415" si="207">+((AB410="○")*25)+((AC410="○")*25)+((AD410="○")*25)+((AE410="○")*25)</f>
        <v>0</v>
      </c>
      <c r="AP410" s="44">
        <f t="shared" ref="AP410:AP415" si="208">SUM(AF410:AJ410)</f>
        <v>410</v>
      </c>
    </row>
    <row r="411" spans="1:42" ht="15" customHeight="1" thickTop="1" thickBot="1" x14ac:dyDescent="0.2">
      <c r="A411" s="148">
        <v>10</v>
      </c>
      <c r="B411" s="73" t="s">
        <v>217</v>
      </c>
      <c r="C411" s="191" t="s">
        <v>349</v>
      </c>
      <c r="D411" s="19">
        <v>25</v>
      </c>
      <c r="E411" s="17">
        <v>30</v>
      </c>
      <c r="F411" s="17">
        <v>25</v>
      </c>
      <c r="G411" s="17">
        <v>25</v>
      </c>
      <c r="H411" s="260">
        <v>20</v>
      </c>
      <c r="I411" s="19" t="s">
        <v>205</v>
      </c>
      <c r="J411" s="17" t="s">
        <v>204</v>
      </c>
      <c r="K411" s="17" t="s">
        <v>205</v>
      </c>
      <c r="L411" s="17" t="s">
        <v>205</v>
      </c>
      <c r="M411" s="20" t="s">
        <v>205</v>
      </c>
      <c r="N411" s="69" t="s">
        <v>204</v>
      </c>
      <c r="O411" s="17" t="s">
        <v>205</v>
      </c>
      <c r="P411" s="17" t="s">
        <v>204</v>
      </c>
      <c r="Q411" s="17" t="s">
        <v>205</v>
      </c>
      <c r="R411" s="260" t="s">
        <v>205</v>
      </c>
      <c r="S411" s="19" t="s">
        <v>204</v>
      </c>
      <c r="T411" s="17" t="s">
        <v>205</v>
      </c>
      <c r="U411" s="17" t="s">
        <v>204</v>
      </c>
      <c r="V411" s="17" t="s">
        <v>205</v>
      </c>
      <c r="W411" s="20" t="s">
        <v>204</v>
      </c>
      <c r="X411" s="69" t="s">
        <v>204</v>
      </c>
      <c r="Y411" s="17"/>
      <c r="Z411" s="17"/>
      <c r="AA411" s="260"/>
      <c r="AB411" s="19" t="s">
        <v>204</v>
      </c>
      <c r="AC411" s="17" t="s">
        <v>204</v>
      </c>
      <c r="AD411" s="17" t="s">
        <v>204</v>
      </c>
      <c r="AE411" s="20" t="s">
        <v>204</v>
      </c>
      <c r="AF411" s="69">
        <v>50</v>
      </c>
      <c r="AG411" s="17">
        <v>50</v>
      </c>
      <c r="AH411" s="17">
        <v>70</v>
      </c>
      <c r="AI411" s="17">
        <v>90</v>
      </c>
      <c r="AJ411" s="20">
        <v>80</v>
      </c>
      <c r="AK411" s="29">
        <f t="shared" si="203"/>
        <v>555</v>
      </c>
      <c r="AL411" s="45">
        <f t="shared" si="204"/>
        <v>125</v>
      </c>
      <c r="AM411" s="46">
        <f t="shared" si="205"/>
        <v>90</v>
      </c>
      <c r="AN411" s="46">
        <f t="shared" si="206"/>
        <v>0</v>
      </c>
      <c r="AO411" s="46">
        <f t="shared" si="207"/>
        <v>0</v>
      </c>
      <c r="AP411" s="47">
        <f t="shared" si="208"/>
        <v>340</v>
      </c>
    </row>
    <row r="412" spans="1:42" ht="15" customHeight="1" thickTop="1" thickBot="1" x14ac:dyDescent="0.2">
      <c r="A412" s="148">
        <v>11</v>
      </c>
      <c r="B412" s="73" t="s">
        <v>217</v>
      </c>
      <c r="C412" s="191" t="s">
        <v>313</v>
      </c>
      <c r="D412" s="19">
        <v>30</v>
      </c>
      <c r="E412" s="17">
        <v>20</v>
      </c>
      <c r="F412" s="17">
        <v>25</v>
      </c>
      <c r="G412" s="17">
        <v>30</v>
      </c>
      <c r="H412" s="260">
        <v>30</v>
      </c>
      <c r="I412" s="19" t="s">
        <v>204</v>
      </c>
      <c r="J412" s="17" t="s">
        <v>204</v>
      </c>
      <c r="K412" s="17" t="s">
        <v>204</v>
      </c>
      <c r="L412" s="17" t="s">
        <v>204</v>
      </c>
      <c r="M412" s="20" t="s">
        <v>205</v>
      </c>
      <c r="N412" s="69" t="s">
        <v>205</v>
      </c>
      <c r="O412" s="17" t="s">
        <v>204</v>
      </c>
      <c r="P412" s="17" t="s">
        <v>204</v>
      </c>
      <c r="Q412" s="17" t="s">
        <v>205</v>
      </c>
      <c r="R412" s="260" t="s">
        <v>205</v>
      </c>
      <c r="S412" s="19" t="s">
        <v>205</v>
      </c>
      <c r="T412" s="17" t="s">
        <v>204</v>
      </c>
      <c r="U412" s="17" t="s">
        <v>205</v>
      </c>
      <c r="V412" s="17" t="s">
        <v>205</v>
      </c>
      <c r="W412" s="20" t="s">
        <v>204</v>
      </c>
      <c r="X412" s="69" t="s">
        <v>204</v>
      </c>
      <c r="Y412" s="17"/>
      <c r="Z412" s="17"/>
      <c r="AA412" s="260"/>
      <c r="AB412" s="19" t="s">
        <v>205</v>
      </c>
      <c r="AC412" s="17" t="s">
        <v>205</v>
      </c>
      <c r="AD412" s="17" t="s">
        <v>205</v>
      </c>
      <c r="AE412" s="20" t="s">
        <v>204</v>
      </c>
      <c r="AF412" s="69">
        <v>80</v>
      </c>
      <c r="AG412" s="17">
        <v>70</v>
      </c>
      <c r="AH412" s="17">
        <v>70</v>
      </c>
      <c r="AI412" s="17">
        <v>100</v>
      </c>
      <c r="AJ412" s="20">
        <v>100</v>
      </c>
      <c r="AK412" s="29">
        <f t="shared" si="203"/>
        <v>700</v>
      </c>
      <c r="AL412" s="45">
        <f t="shared" si="204"/>
        <v>135</v>
      </c>
      <c r="AM412" s="46">
        <f t="shared" si="205"/>
        <v>70</v>
      </c>
      <c r="AN412" s="46">
        <f t="shared" si="206"/>
        <v>0</v>
      </c>
      <c r="AO412" s="46">
        <f t="shared" si="207"/>
        <v>75</v>
      </c>
      <c r="AP412" s="47">
        <f t="shared" si="208"/>
        <v>420</v>
      </c>
    </row>
    <row r="413" spans="1:42" s="759" customFormat="1" ht="15" customHeight="1" thickTop="1" thickBot="1" x14ac:dyDescent="0.2">
      <c r="A413" s="764">
        <v>12</v>
      </c>
      <c r="B413" s="533" t="s">
        <v>175</v>
      </c>
      <c r="C413" s="236" t="s">
        <v>350</v>
      </c>
      <c r="D413" s="264">
        <v>30</v>
      </c>
      <c r="E413" s="265">
        <v>25</v>
      </c>
      <c r="F413" s="265">
        <v>30</v>
      </c>
      <c r="G413" s="265">
        <v>25</v>
      </c>
      <c r="H413" s="289">
        <v>30</v>
      </c>
      <c r="I413" s="264" t="s">
        <v>205</v>
      </c>
      <c r="J413" s="265" t="s">
        <v>205</v>
      </c>
      <c r="K413" s="265" t="s">
        <v>205</v>
      </c>
      <c r="L413" s="265" t="s">
        <v>204</v>
      </c>
      <c r="M413" s="266" t="s">
        <v>205</v>
      </c>
      <c r="N413" s="290" t="s">
        <v>205</v>
      </c>
      <c r="O413" s="265" t="s">
        <v>205</v>
      </c>
      <c r="P413" s="265" t="s">
        <v>204</v>
      </c>
      <c r="Q413" s="265" t="s">
        <v>205</v>
      </c>
      <c r="R413" s="289" t="s">
        <v>205</v>
      </c>
      <c r="S413" s="264" t="s">
        <v>205</v>
      </c>
      <c r="T413" s="265" t="s">
        <v>205</v>
      </c>
      <c r="U413" s="265" t="s">
        <v>205</v>
      </c>
      <c r="V413" s="265" t="s">
        <v>205</v>
      </c>
      <c r="W413" s="266" t="s">
        <v>205</v>
      </c>
      <c r="X413" s="290" t="s">
        <v>205</v>
      </c>
      <c r="Y413" s="265" t="s">
        <v>204</v>
      </c>
      <c r="Z413" s="265"/>
      <c r="AA413" s="289"/>
      <c r="AB413" s="264" t="s">
        <v>204</v>
      </c>
      <c r="AC413" s="265" t="s">
        <v>205</v>
      </c>
      <c r="AD413" s="265" t="s">
        <v>205</v>
      </c>
      <c r="AE413" s="266" t="s">
        <v>205</v>
      </c>
      <c r="AF413" s="290">
        <v>70</v>
      </c>
      <c r="AG413" s="265">
        <v>80</v>
      </c>
      <c r="AH413" s="265">
        <v>100</v>
      </c>
      <c r="AI413" s="265">
        <v>90</v>
      </c>
      <c r="AJ413" s="266">
        <v>80</v>
      </c>
      <c r="AK413" s="75">
        <f t="shared" si="203"/>
        <v>775</v>
      </c>
      <c r="AL413" s="45">
        <f t="shared" si="204"/>
        <v>140</v>
      </c>
      <c r="AM413" s="46">
        <f t="shared" si="205"/>
        <v>130</v>
      </c>
      <c r="AN413" s="46">
        <f t="shared" si="206"/>
        <v>10</v>
      </c>
      <c r="AO413" s="46">
        <f t="shared" si="207"/>
        <v>75</v>
      </c>
      <c r="AP413" s="47">
        <f t="shared" si="208"/>
        <v>420</v>
      </c>
    </row>
    <row r="414" spans="1:42" s="759" customFormat="1" ht="15" customHeight="1" thickTop="1" thickBot="1" x14ac:dyDescent="0.2">
      <c r="A414" s="148">
        <v>13</v>
      </c>
      <c r="B414" s="160" t="s">
        <v>175</v>
      </c>
      <c r="C414" s="192" t="s">
        <v>458</v>
      </c>
      <c r="D414" s="19">
        <v>20</v>
      </c>
      <c r="E414" s="17">
        <v>25</v>
      </c>
      <c r="F414" s="17">
        <v>25</v>
      </c>
      <c r="G414" s="17">
        <v>30</v>
      </c>
      <c r="H414" s="260">
        <v>30</v>
      </c>
      <c r="I414" s="19" t="s">
        <v>204</v>
      </c>
      <c r="J414" s="17" t="s">
        <v>204</v>
      </c>
      <c r="K414" s="17" t="s">
        <v>204</v>
      </c>
      <c r="L414" s="17" t="s">
        <v>204</v>
      </c>
      <c r="M414" s="20" t="s">
        <v>204</v>
      </c>
      <c r="N414" s="69" t="s">
        <v>205</v>
      </c>
      <c r="O414" s="17" t="s">
        <v>205</v>
      </c>
      <c r="P414" s="17" t="s">
        <v>205</v>
      </c>
      <c r="Q414" s="17" t="s">
        <v>204</v>
      </c>
      <c r="R414" s="260" t="s">
        <v>204</v>
      </c>
      <c r="S414" s="19" t="s">
        <v>204</v>
      </c>
      <c r="T414" s="17" t="s">
        <v>205</v>
      </c>
      <c r="U414" s="17" t="s">
        <v>205</v>
      </c>
      <c r="V414" s="17" t="s">
        <v>204</v>
      </c>
      <c r="W414" s="20" t="s">
        <v>204</v>
      </c>
      <c r="X414" s="69" t="s">
        <v>205</v>
      </c>
      <c r="Y414" s="17" t="s">
        <v>204</v>
      </c>
      <c r="Z414" s="17"/>
      <c r="AA414" s="260"/>
      <c r="AB414" s="19" t="s">
        <v>205</v>
      </c>
      <c r="AC414" s="17" t="s">
        <v>204</v>
      </c>
      <c r="AD414" s="17" t="s">
        <v>205</v>
      </c>
      <c r="AE414" s="20" t="s">
        <v>205</v>
      </c>
      <c r="AF414" s="69">
        <v>80</v>
      </c>
      <c r="AG414" s="17">
        <v>70</v>
      </c>
      <c r="AH414" s="17">
        <v>70</v>
      </c>
      <c r="AI414" s="17">
        <v>90</v>
      </c>
      <c r="AJ414" s="20">
        <v>90</v>
      </c>
      <c r="AK414" s="78">
        <f t="shared" si="203"/>
        <v>665</v>
      </c>
      <c r="AL414" s="45">
        <f t="shared" si="204"/>
        <v>130</v>
      </c>
      <c r="AM414" s="46">
        <f t="shared" si="205"/>
        <v>50</v>
      </c>
      <c r="AN414" s="46">
        <f t="shared" si="206"/>
        <v>10</v>
      </c>
      <c r="AO414" s="46">
        <f t="shared" si="207"/>
        <v>75</v>
      </c>
      <c r="AP414" s="47">
        <f t="shared" si="208"/>
        <v>400</v>
      </c>
    </row>
    <row r="415" spans="1:42" s="756" customFormat="1" ht="15" customHeight="1" thickTop="1" thickBot="1" x14ac:dyDescent="0.2">
      <c r="A415" s="140">
        <v>14</v>
      </c>
      <c r="B415" s="31" t="s">
        <v>217</v>
      </c>
      <c r="C415" s="195" t="s">
        <v>519</v>
      </c>
      <c r="D415" s="66">
        <v>30</v>
      </c>
      <c r="E415" s="66">
        <v>30</v>
      </c>
      <c r="F415" s="66">
        <v>25</v>
      </c>
      <c r="G415" s="66">
        <v>30</v>
      </c>
      <c r="H415" s="267">
        <v>30</v>
      </c>
      <c r="I415" s="65" t="s">
        <v>205</v>
      </c>
      <c r="J415" s="66" t="s">
        <v>205</v>
      </c>
      <c r="K415" s="66" t="s">
        <v>204</v>
      </c>
      <c r="L415" s="66" t="s">
        <v>204</v>
      </c>
      <c r="M415" s="67" t="s">
        <v>204</v>
      </c>
      <c r="N415" s="332" t="s">
        <v>204</v>
      </c>
      <c r="O415" s="66" t="s">
        <v>205</v>
      </c>
      <c r="P415" s="66" t="s">
        <v>204</v>
      </c>
      <c r="Q415" s="66" t="s">
        <v>205</v>
      </c>
      <c r="R415" s="267" t="s">
        <v>205</v>
      </c>
      <c r="S415" s="65" t="s">
        <v>205</v>
      </c>
      <c r="T415" s="66" t="s">
        <v>205</v>
      </c>
      <c r="U415" s="66" t="s">
        <v>205</v>
      </c>
      <c r="V415" s="66" t="s">
        <v>205</v>
      </c>
      <c r="W415" s="67" t="s">
        <v>205</v>
      </c>
      <c r="X415" s="332" t="s">
        <v>204</v>
      </c>
      <c r="Y415" s="66" t="s">
        <v>204</v>
      </c>
      <c r="Z415" s="66" t="s">
        <v>204</v>
      </c>
      <c r="AA415" s="267" t="s">
        <v>204</v>
      </c>
      <c r="AB415" s="65" t="s">
        <v>204</v>
      </c>
      <c r="AC415" s="66" t="s">
        <v>205</v>
      </c>
      <c r="AD415" s="66" t="s">
        <v>204</v>
      </c>
      <c r="AE415" s="67" t="s">
        <v>204</v>
      </c>
      <c r="AF415" s="332">
        <v>80</v>
      </c>
      <c r="AG415" s="66">
        <v>80</v>
      </c>
      <c r="AH415" s="66">
        <v>80</v>
      </c>
      <c r="AI415" s="66">
        <v>80</v>
      </c>
      <c r="AJ415" s="66">
        <v>100</v>
      </c>
      <c r="AK415" s="94">
        <f t="shared" si="203"/>
        <v>690</v>
      </c>
      <c r="AL415" s="99">
        <f t="shared" si="204"/>
        <v>145</v>
      </c>
      <c r="AM415" s="100">
        <f t="shared" si="205"/>
        <v>100</v>
      </c>
      <c r="AN415" s="100">
        <f t="shared" si="206"/>
        <v>0</v>
      </c>
      <c r="AO415" s="100">
        <f t="shared" si="207"/>
        <v>25</v>
      </c>
      <c r="AP415" s="101">
        <f t="shared" si="208"/>
        <v>420</v>
      </c>
    </row>
    <row r="416" spans="1:42" ht="15" customHeight="1" thickBot="1" x14ac:dyDescent="0.2">
      <c r="D416" s="268"/>
      <c r="E416" s="268"/>
      <c r="F416" s="268"/>
      <c r="G416" s="268"/>
      <c r="H416" s="268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268"/>
      <c r="AG416" s="268"/>
      <c r="AH416" s="268"/>
      <c r="AI416" s="268"/>
      <c r="AJ416" s="268"/>
      <c r="AL416" s="51" t="s">
        <v>196</v>
      </c>
      <c r="AM416" s="51" t="s">
        <v>246</v>
      </c>
      <c r="AN416" s="51" t="s">
        <v>246</v>
      </c>
      <c r="AO416" s="51" t="s">
        <v>246</v>
      </c>
      <c r="AP416" s="51" t="s">
        <v>196</v>
      </c>
    </row>
    <row r="417" spans="1:42" ht="15" customHeight="1" thickBot="1" x14ac:dyDescent="0.2">
      <c r="A417" s="143"/>
      <c r="B417" s="81" t="s">
        <v>50</v>
      </c>
      <c r="C417" s="237" t="s">
        <v>1</v>
      </c>
      <c r="D417" s="740" t="s">
        <v>2</v>
      </c>
      <c r="E417" s="741"/>
      <c r="F417" s="741"/>
      <c r="G417" s="741"/>
      <c r="H417" s="742"/>
      <c r="I417" s="741" t="s">
        <v>3</v>
      </c>
      <c r="J417" s="741"/>
      <c r="K417" s="741"/>
      <c r="L417" s="741"/>
      <c r="M417" s="741"/>
      <c r="N417" s="741" t="s">
        <v>4</v>
      </c>
      <c r="O417" s="741"/>
      <c r="P417" s="741"/>
      <c r="Q417" s="741"/>
      <c r="R417" s="741"/>
      <c r="S417" s="741" t="s">
        <v>5</v>
      </c>
      <c r="T417" s="741"/>
      <c r="U417" s="741"/>
      <c r="V417" s="741"/>
      <c r="W417" s="741"/>
      <c r="X417" s="741" t="s">
        <v>6</v>
      </c>
      <c r="Y417" s="741"/>
      <c r="Z417" s="741"/>
      <c r="AA417" s="741"/>
      <c r="AB417" s="741" t="s">
        <v>7</v>
      </c>
      <c r="AC417" s="741"/>
      <c r="AD417" s="741"/>
      <c r="AE417" s="741"/>
      <c r="AF417" s="740" t="s">
        <v>8</v>
      </c>
      <c r="AG417" s="741"/>
      <c r="AH417" s="741"/>
      <c r="AI417" s="741"/>
      <c r="AJ417" s="742"/>
      <c r="AK417" s="81" t="s">
        <v>9</v>
      </c>
      <c r="AL417" s="58" t="s">
        <v>242</v>
      </c>
      <c r="AM417" s="59" t="s">
        <v>243</v>
      </c>
      <c r="AN417" s="59" t="s">
        <v>244</v>
      </c>
      <c r="AO417" s="59" t="s">
        <v>245</v>
      </c>
      <c r="AP417" s="60" t="s">
        <v>247</v>
      </c>
    </row>
    <row r="418" spans="1:42" ht="15" customHeight="1" thickBot="1" x14ac:dyDescent="0.2">
      <c r="A418" s="381">
        <v>10</v>
      </c>
      <c r="B418" s="528" t="s">
        <v>206</v>
      </c>
      <c r="C418" s="235" t="s">
        <v>351</v>
      </c>
      <c r="D418" s="314">
        <v>30</v>
      </c>
      <c r="E418" s="295">
        <v>30</v>
      </c>
      <c r="F418" s="295">
        <v>30</v>
      </c>
      <c r="G418" s="295">
        <v>30</v>
      </c>
      <c r="H418" s="315">
        <v>25</v>
      </c>
      <c r="I418" s="314" t="s">
        <v>204</v>
      </c>
      <c r="J418" s="295" t="s">
        <v>204</v>
      </c>
      <c r="K418" s="295" t="s">
        <v>205</v>
      </c>
      <c r="L418" s="295" t="s">
        <v>205</v>
      </c>
      <c r="M418" s="315" t="s">
        <v>205</v>
      </c>
      <c r="N418" s="314" t="s">
        <v>204</v>
      </c>
      <c r="O418" s="295" t="s">
        <v>204</v>
      </c>
      <c r="P418" s="295" t="s">
        <v>205</v>
      </c>
      <c r="Q418" s="295" t="s">
        <v>205</v>
      </c>
      <c r="R418" s="315" t="s">
        <v>205</v>
      </c>
      <c r="S418" s="314" t="s">
        <v>204</v>
      </c>
      <c r="T418" s="295" t="s">
        <v>204</v>
      </c>
      <c r="U418" s="295" t="s">
        <v>205</v>
      </c>
      <c r="V418" s="295" t="s">
        <v>204</v>
      </c>
      <c r="W418" s="315" t="s">
        <v>205</v>
      </c>
      <c r="X418" s="314" t="s">
        <v>207</v>
      </c>
      <c r="Y418" s="295"/>
      <c r="Z418" s="295"/>
      <c r="AA418" s="315"/>
      <c r="AB418" s="314" t="s">
        <v>204</v>
      </c>
      <c r="AC418" s="295" t="s">
        <v>204</v>
      </c>
      <c r="AD418" s="295" t="s">
        <v>205</v>
      </c>
      <c r="AE418" s="315" t="s">
        <v>204</v>
      </c>
      <c r="AF418" s="314">
        <v>90</v>
      </c>
      <c r="AG418" s="295">
        <v>80</v>
      </c>
      <c r="AH418" s="295">
        <v>80</v>
      </c>
      <c r="AI418" s="295">
        <v>80</v>
      </c>
      <c r="AJ418" s="315">
        <v>50</v>
      </c>
      <c r="AK418" s="38">
        <f t="shared" ref="AK418" si="209">SUM(AL418:AP418)</f>
        <v>630</v>
      </c>
      <c r="AL418" s="58">
        <f>SUM(D418:H418)</f>
        <v>145</v>
      </c>
      <c r="AM418" s="59">
        <f>+((I418="○")*10)+((J418="○")*10)+((K418="○")*10)+((L418="○")*10)+((M418="○")*10)+((N418="○")*10)+((O418="○")*10)+((P418="○")*10)+((Q418="○")*10)+((R418="○")*10)+((S418="○")*10)+((T418="○")*10)+((U418="○")*10)+((V418="○")*10)+((W418="○")*10)</f>
        <v>80</v>
      </c>
      <c r="AN418" s="59">
        <f>+((X418="○")*10)+((Y418="○")*20)+((Z418="○")*30)+((AA418="○")*40)</f>
        <v>0</v>
      </c>
      <c r="AO418" s="59">
        <f>+((AB418="○")*25)+((AC418="○")*25)+((AD418="○")*25)+((AE418="○")*25)</f>
        <v>25</v>
      </c>
      <c r="AP418" s="60">
        <f>SUM(AF418:AJ418)</f>
        <v>380</v>
      </c>
    </row>
    <row r="419" spans="1:42" ht="15" customHeight="1" thickBot="1" x14ac:dyDescent="0.2">
      <c r="D419" s="268"/>
      <c r="E419" s="268"/>
      <c r="F419" s="268"/>
      <c r="G419" s="268"/>
      <c r="H419" s="268"/>
      <c r="I419" s="268"/>
      <c r="J419" s="268"/>
      <c r="K419" s="268"/>
      <c r="L419" s="268"/>
      <c r="M419" s="268"/>
      <c r="N419" s="268"/>
      <c r="O419" s="268"/>
      <c r="P419" s="268"/>
      <c r="Q419" s="268"/>
      <c r="R419" s="268"/>
      <c r="S419" s="268"/>
      <c r="T419" s="268"/>
      <c r="U419" s="268"/>
      <c r="V419" s="268"/>
      <c r="W419" s="268"/>
      <c r="X419" s="268"/>
      <c r="Y419" s="268"/>
      <c r="Z419" s="268"/>
      <c r="AA419" s="268"/>
      <c r="AB419" s="268"/>
      <c r="AC419" s="268"/>
      <c r="AD419" s="268"/>
      <c r="AE419" s="268"/>
      <c r="AF419" s="268"/>
      <c r="AG419" s="268"/>
      <c r="AH419" s="268"/>
      <c r="AI419" s="268"/>
      <c r="AJ419" s="268"/>
      <c r="AL419" s="51" t="s">
        <v>196</v>
      </c>
      <c r="AM419" s="51" t="s">
        <v>246</v>
      </c>
      <c r="AN419" s="51" t="s">
        <v>246</v>
      </c>
      <c r="AO419" s="51" t="s">
        <v>246</v>
      </c>
      <c r="AP419" s="51" t="s">
        <v>196</v>
      </c>
    </row>
    <row r="420" spans="1:42" ht="15" customHeight="1" thickBot="1" x14ac:dyDescent="0.2">
      <c r="A420" s="381"/>
      <c r="B420" s="81" t="s">
        <v>50</v>
      </c>
      <c r="C420" s="197" t="s">
        <v>1</v>
      </c>
      <c r="D420" s="740" t="s">
        <v>2</v>
      </c>
      <c r="E420" s="741"/>
      <c r="F420" s="741"/>
      <c r="G420" s="741"/>
      <c r="H420" s="742"/>
      <c r="I420" s="741" t="s">
        <v>3</v>
      </c>
      <c r="J420" s="741"/>
      <c r="K420" s="741"/>
      <c r="L420" s="741"/>
      <c r="M420" s="741"/>
      <c r="N420" s="741" t="s">
        <v>4</v>
      </c>
      <c r="O420" s="741"/>
      <c r="P420" s="741"/>
      <c r="Q420" s="741"/>
      <c r="R420" s="741"/>
      <c r="S420" s="741" t="s">
        <v>5</v>
      </c>
      <c r="T420" s="741"/>
      <c r="U420" s="741"/>
      <c r="V420" s="741"/>
      <c r="W420" s="741"/>
      <c r="X420" s="741" t="s">
        <v>6</v>
      </c>
      <c r="Y420" s="741"/>
      <c r="Z420" s="741"/>
      <c r="AA420" s="741"/>
      <c r="AB420" s="741" t="s">
        <v>7</v>
      </c>
      <c r="AC420" s="741"/>
      <c r="AD420" s="741"/>
      <c r="AE420" s="741"/>
      <c r="AF420" s="740" t="s">
        <v>8</v>
      </c>
      <c r="AG420" s="741"/>
      <c r="AH420" s="741"/>
      <c r="AI420" s="741"/>
      <c r="AJ420" s="742"/>
      <c r="AK420" s="15" t="s">
        <v>9</v>
      </c>
      <c r="AL420" s="58" t="s">
        <v>242</v>
      </c>
      <c r="AM420" s="59" t="s">
        <v>243</v>
      </c>
      <c r="AN420" s="59" t="s">
        <v>244</v>
      </c>
      <c r="AO420" s="59" t="s">
        <v>245</v>
      </c>
      <c r="AP420" s="60" t="s">
        <v>247</v>
      </c>
    </row>
    <row r="421" spans="1:42" ht="15" customHeight="1" thickBot="1" x14ac:dyDescent="0.2">
      <c r="A421" s="381">
        <v>10</v>
      </c>
      <c r="B421" s="176" t="s">
        <v>208</v>
      </c>
      <c r="C421" s="238" t="s">
        <v>328</v>
      </c>
      <c r="D421" s="314">
        <v>25</v>
      </c>
      <c r="E421" s="295">
        <v>20</v>
      </c>
      <c r="F421" s="295">
        <v>15</v>
      </c>
      <c r="G421" s="295">
        <v>5</v>
      </c>
      <c r="H421" s="315">
        <v>5</v>
      </c>
      <c r="I421" s="314" t="s">
        <v>205</v>
      </c>
      <c r="J421" s="295" t="s">
        <v>204</v>
      </c>
      <c r="K421" s="295" t="s">
        <v>204</v>
      </c>
      <c r="L421" s="295" t="s">
        <v>204</v>
      </c>
      <c r="M421" s="315" t="s">
        <v>204</v>
      </c>
      <c r="N421" s="314" t="s">
        <v>204</v>
      </c>
      <c r="O421" s="295" t="s">
        <v>205</v>
      </c>
      <c r="P421" s="295" t="s">
        <v>204</v>
      </c>
      <c r="Q421" s="295" t="s">
        <v>204</v>
      </c>
      <c r="R421" s="315" t="s">
        <v>204</v>
      </c>
      <c r="S421" s="314" t="s">
        <v>204</v>
      </c>
      <c r="T421" s="295" t="s">
        <v>204</v>
      </c>
      <c r="U421" s="295" t="s">
        <v>205</v>
      </c>
      <c r="V421" s="295" t="s">
        <v>204</v>
      </c>
      <c r="W421" s="315" t="s">
        <v>204</v>
      </c>
      <c r="X421" s="314" t="s">
        <v>204</v>
      </c>
      <c r="Y421" s="295"/>
      <c r="Z421" s="295"/>
      <c r="AA421" s="315"/>
      <c r="AB421" s="314" t="s">
        <v>205</v>
      </c>
      <c r="AC421" s="295" t="s">
        <v>204</v>
      </c>
      <c r="AD421" s="295" t="s">
        <v>204</v>
      </c>
      <c r="AE421" s="315" t="s">
        <v>204</v>
      </c>
      <c r="AF421" s="314">
        <v>90</v>
      </c>
      <c r="AG421" s="295">
        <v>90</v>
      </c>
      <c r="AH421" s="295">
        <v>80</v>
      </c>
      <c r="AI421" s="295">
        <v>70</v>
      </c>
      <c r="AJ421" s="315">
        <v>50</v>
      </c>
      <c r="AK421" s="16">
        <f t="shared" ref="AK421" si="210">SUM(AL421:AP421)</f>
        <v>505</v>
      </c>
      <c r="AL421" s="58">
        <f>SUM(D421:H421)</f>
        <v>70</v>
      </c>
      <c r="AM421" s="59">
        <f>+((I421="○")*10)+((J421="○")*10)+((K421="○")*10)+((L421="○")*10)+((M421="○")*10)+((N421="○")*10)+((O421="○")*10)+((P421="○")*10)+((Q421="○")*10)+((R421="○")*10)+((S421="○")*10)+((T421="○")*10)+((U421="○")*10)+((V421="○")*10)+((W421="○")*10)</f>
        <v>30</v>
      </c>
      <c r="AN421" s="59">
        <f>+((X421="○")*10)+((Y421="○")*20)+((Z421="○")*30)+((AA421="○")*40)</f>
        <v>0</v>
      </c>
      <c r="AO421" s="59">
        <f>+((AB421="○")*25)+((AC421="○")*25)+((AD421="○")*25)+((AE421="○")*25)</f>
        <v>25</v>
      </c>
      <c r="AP421" s="60">
        <f>SUM(AF421:AJ421)</f>
        <v>380</v>
      </c>
    </row>
    <row r="422" spans="1:42" ht="15" customHeight="1" thickBot="1" x14ac:dyDescent="0.2">
      <c r="AL422" s="51" t="s">
        <v>196</v>
      </c>
      <c r="AM422" s="51" t="s">
        <v>246</v>
      </c>
      <c r="AN422" s="51" t="s">
        <v>246</v>
      </c>
      <c r="AO422" s="51" t="s">
        <v>246</v>
      </c>
      <c r="AP422" s="51" t="s">
        <v>196</v>
      </c>
    </row>
    <row r="423" spans="1:42" ht="15" customHeight="1" thickBot="1" x14ac:dyDescent="0.2">
      <c r="A423" s="143"/>
      <c r="B423" s="81" t="s">
        <v>50</v>
      </c>
      <c r="C423" s="197" t="s">
        <v>1</v>
      </c>
      <c r="D423" s="740" t="s">
        <v>2</v>
      </c>
      <c r="E423" s="741"/>
      <c r="F423" s="741"/>
      <c r="G423" s="741"/>
      <c r="H423" s="742"/>
      <c r="I423" s="750" t="s">
        <v>3</v>
      </c>
      <c r="J423" s="741"/>
      <c r="K423" s="741"/>
      <c r="L423" s="741"/>
      <c r="M423" s="751"/>
      <c r="N423" s="740" t="s">
        <v>4</v>
      </c>
      <c r="O423" s="741"/>
      <c r="P423" s="741"/>
      <c r="Q423" s="741"/>
      <c r="R423" s="742"/>
      <c r="S423" s="750" t="s">
        <v>5</v>
      </c>
      <c r="T423" s="741"/>
      <c r="U423" s="741"/>
      <c r="V423" s="741"/>
      <c r="W423" s="751"/>
      <c r="X423" s="740" t="s">
        <v>6</v>
      </c>
      <c r="Y423" s="741"/>
      <c r="Z423" s="741"/>
      <c r="AA423" s="742"/>
      <c r="AB423" s="750" t="s">
        <v>7</v>
      </c>
      <c r="AC423" s="741"/>
      <c r="AD423" s="741"/>
      <c r="AE423" s="741"/>
      <c r="AF423" s="740" t="s">
        <v>8</v>
      </c>
      <c r="AG423" s="741"/>
      <c r="AH423" s="741"/>
      <c r="AI423" s="741"/>
      <c r="AJ423" s="742"/>
      <c r="AK423" s="15" t="s">
        <v>9</v>
      </c>
      <c r="AL423" s="58" t="s">
        <v>242</v>
      </c>
      <c r="AM423" s="59" t="s">
        <v>243</v>
      </c>
      <c r="AN423" s="59" t="s">
        <v>244</v>
      </c>
      <c r="AO423" s="59" t="s">
        <v>245</v>
      </c>
      <c r="AP423" s="60" t="s">
        <v>247</v>
      </c>
    </row>
    <row r="424" spans="1:42" ht="15" customHeight="1" thickBot="1" x14ac:dyDescent="0.2">
      <c r="A424" s="152">
        <v>10</v>
      </c>
      <c r="B424" s="177" t="s">
        <v>209</v>
      </c>
      <c r="C424" s="231" t="s">
        <v>352</v>
      </c>
      <c r="D424" s="247">
        <v>20</v>
      </c>
      <c r="E424" s="248">
        <v>15</v>
      </c>
      <c r="F424" s="248">
        <v>20</v>
      </c>
      <c r="G424" s="248">
        <v>25</v>
      </c>
      <c r="H424" s="249">
        <v>15</v>
      </c>
      <c r="I424" s="330" t="s">
        <v>204</v>
      </c>
      <c r="J424" s="248" t="s">
        <v>204</v>
      </c>
      <c r="K424" s="248" t="s">
        <v>204</v>
      </c>
      <c r="L424" s="248" t="s">
        <v>204</v>
      </c>
      <c r="M424" s="250" t="s">
        <v>205</v>
      </c>
      <c r="N424" s="247" t="s">
        <v>204</v>
      </c>
      <c r="O424" s="248" t="s">
        <v>204</v>
      </c>
      <c r="P424" s="248" t="s">
        <v>204</v>
      </c>
      <c r="Q424" s="248" t="s">
        <v>205</v>
      </c>
      <c r="R424" s="249" t="s">
        <v>204</v>
      </c>
      <c r="S424" s="330" t="s">
        <v>204</v>
      </c>
      <c r="T424" s="248" t="s">
        <v>204</v>
      </c>
      <c r="U424" s="248" t="s">
        <v>204</v>
      </c>
      <c r="V424" s="248" t="s">
        <v>205</v>
      </c>
      <c r="W424" s="250" t="s">
        <v>204</v>
      </c>
      <c r="X424" s="247" t="s">
        <v>204</v>
      </c>
      <c r="Y424" s="248"/>
      <c r="Z424" s="248"/>
      <c r="AA424" s="249"/>
      <c r="AB424" s="330" t="s">
        <v>204</v>
      </c>
      <c r="AC424" s="248" t="s">
        <v>204</v>
      </c>
      <c r="AD424" s="248" t="s">
        <v>204</v>
      </c>
      <c r="AE424" s="250" t="s">
        <v>204</v>
      </c>
      <c r="AF424" s="247">
        <v>90</v>
      </c>
      <c r="AG424" s="248">
        <v>80</v>
      </c>
      <c r="AH424" s="248">
        <v>50</v>
      </c>
      <c r="AI424" s="248">
        <v>90</v>
      </c>
      <c r="AJ424" s="249"/>
      <c r="AK424" s="37">
        <f t="shared" ref="AK424:AK425" si="211">SUM(AL424:AP424)</f>
        <v>435</v>
      </c>
      <c r="AL424" s="42">
        <f>SUM(D424:H424)</f>
        <v>95</v>
      </c>
      <c r="AM424" s="43">
        <f>+((I424="○")*10)+((J424="○")*10)+((K424="○")*10)+((L424="○")*10)+((M424="○")*10)+((N424="○")*10)+((O424="○")*10)+((P424="○")*10)+((Q424="○")*10)+((R424="○")*10)+((S424="○")*10)+((T424="○")*10)+((U424="○")*10)+((V424="○")*10)+((W424="○")*10)</f>
        <v>30</v>
      </c>
      <c r="AN424" s="43">
        <f>+((X424="○")*10)+((Y424="○")*20)+((Z424="○")*30)+((AA424="○")*40)</f>
        <v>0</v>
      </c>
      <c r="AO424" s="43">
        <f>+((AB424="○")*25)+((AC424="○")*25)+((AD424="○")*25)+((AE424="○")*25)</f>
        <v>0</v>
      </c>
      <c r="AP424" s="44">
        <f>SUM(AF424:AJ424)</f>
        <v>310</v>
      </c>
    </row>
    <row r="425" spans="1:42" ht="15" customHeight="1" thickTop="1" thickBot="1" x14ac:dyDescent="0.2">
      <c r="A425" s="535">
        <v>11</v>
      </c>
      <c r="B425" s="176" t="s">
        <v>209</v>
      </c>
      <c r="C425" s="218" t="s">
        <v>353</v>
      </c>
      <c r="D425" s="307">
        <v>20</v>
      </c>
      <c r="E425" s="308">
        <v>30</v>
      </c>
      <c r="F425" s="308">
        <v>30</v>
      </c>
      <c r="G425" s="308">
        <v>20</v>
      </c>
      <c r="H425" s="309">
        <v>20</v>
      </c>
      <c r="I425" s="357" t="s">
        <v>204</v>
      </c>
      <c r="J425" s="308" t="s">
        <v>204</v>
      </c>
      <c r="K425" s="308" t="s">
        <v>205</v>
      </c>
      <c r="L425" s="308" t="s">
        <v>204</v>
      </c>
      <c r="M425" s="310" t="s">
        <v>205</v>
      </c>
      <c r="N425" s="307" t="s">
        <v>205</v>
      </c>
      <c r="O425" s="308" t="s">
        <v>204</v>
      </c>
      <c r="P425" s="308" t="s">
        <v>205</v>
      </c>
      <c r="Q425" s="308" t="s">
        <v>204</v>
      </c>
      <c r="R425" s="309" t="s">
        <v>204</v>
      </c>
      <c r="S425" s="357" t="s">
        <v>204</v>
      </c>
      <c r="T425" s="308" t="s">
        <v>204</v>
      </c>
      <c r="U425" s="308" t="s">
        <v>204</v>
      </c>
      <c r="V425" s="308" t="s">
        <v>205</v>
      </c>
      <c r="W425" s="310" t="s">
        <v>204</v>
      </c>
      <c r="X425" s="307" t="s">
        <v>204</v>
      </c>
      <c r="Y425" s="308"/>
      <c r="Z425" s="308"/>
      <c r="AA425" s="309"/>
      <c r="AB425" s="357" t="s">
        <v>204</v>
      </c>
      <c r="AC425" s="308" t="s">
        <v>204</v>
      </c>
      <c r="AD425" s="308" t="s">
        <v>204</v>
      </c>
      <c r="AE425" s="310" t="s">
        <v>205</v>
      </c>
      <c r="AF425" s="307">
        <v>70</v>
      </c>
      <c r="AG425" s="308">
        <v>50</v>
      </c>
      <c r="AH425" s="308">
        <v>80</v>
      </c>
      <c r="AI425" s="308">
        <v>70</v>
      </c>
      <c r="AJ425" s="309">
        <v>70</v>
      </c>
      <c r="AK425" s="527">
        <f t="shared" si="211"/>
        <v>535</v>
      </c>
      <c r="AL425" s="85">
        <f>SUM(D425:H425)</f>
        <v>120</v>
      </c>
      <c r="AM425" s="86">
        <f>+((I425="○")*10)+((J425="○")*10)+((K425="○")*10)+((L425="○")*10)+((M425="○")*10)+((N425="○")*10)+((O425="○")*10)+((P425="○")*10)+((Q425="○")*10)+((R425="○")*10)+((S425="○")*10)+((T425="○")*10)+((U425="○")*10)+((V425="○")*10)+((W425="○")*10)</f>
        <v>50</v>
      </c>
      <c r="AN425" s="86">
        <f>+((X425="○")*10)+((Y425="○")*20)+((Z425="○")*30)+((AA425="○")*40)</f>
        <v>0</v>
      </c>
      <c r="AO425" s="86">
        <f>+((AB425="○")*25)+((AC425="○")*25)+((AD425="○")*25)+((AE425="○")*25)</f>
        <v>25</v>
      </c>
      <c r="AP425" s="87">
        <f>SUM(AF425:AJ425)</f>
        <v>340</v>
      </c>
    </row>
    <row r="426" spans="1:42" ht="15" customHeight="1" thickBot="1" x14ac:dyDescent="0.2">
      <c r="D426" s="268"/>
      <c r="E426" s="268"/>
      <c r="F426" s="268"/>
      <c r="G426" s="268"/>
      <c r="H426" s="268"/>
      <c r="I426" s="268"/>
      <c r="J426" s="268"/>
      <c r="K426" s="268"/>
      <c r="L426" s="268"/>
      <c r="M426" s="268"/>
      <c r="N426" s="268"/>
      <c r="O426" s="268"/>
      <c r="P426" s="268"/>
      <c r="Q426" s="268"/>
      <c r="R426" s="268"/>
      <c r="S426" s="268"/>
      <c r="T426" s="268"/>
      <c r="U426" s="268"/>
      <c r="V426" s="268"/>
      <c r="W426" s="268"/>
      <c r="X426" s="268"/>
      <c r="Y426" s="268"/>
      <c r="Z426" s="268"/>
      <c r="AA426" s="268"/>
      <c r="AB426" s="268"/>
      <c r="AC426" s="268"/>
      <c r="AD426" s="268"/>
      <c r="AE426" s="268"/>
      <c r="AF426" s="268"/>
      <c r="AG426" s="268"/>
      <c r="AH426" s="268"/>
      <c r="AI426" s="268"/>
      <c r="AJ426" s="268"/>
      <c r="AK426" s="70"/>
    </row>
    <row r="427" spans="1:42" ht="15" customHeight="1" thickBot="1" x14ac:dyDescent="0.2">
      <c r="A427" s="381"/>
      <c r="B427" s="38" t="s">
        <v>50</v>
      </c>
      <c r="C427" s="238" t="s">
        <v>1</v>
      </c>
      <c r="D427" s="743" t="s">
        <v>2</v>
      </c>
      <c r="E427" s="744"/>
      <c r="F427" s="744"/>
      <c r="G427" s="744"/>
      <c r="H427" s="745"/>
      <c r="I427" s="744" t="s">
        <v>3</v>
      </c>
      <c r="J427" s="744"/>
      <c r="K427" s="744"/>
      <c r="L427" s="744"/>
      <c r="M427" s="744"/>
      <c r="N427" s="744" t="s">
        <v>4</v>
      </c>
      <c r="O427" s="744"/>
      <c r="P427" s="744"/>
      <c r="Q427" s="744"/>
      <c r="R427" s="744"/>
      <c r="S427" s="744" t="s">
        <v>5</v>
      </c>
      <c r="T427" s="744"/>
      <c r="U427" s="744"/>
      <c r="V427" s="744"/>
      <c r="W427" s="744"/>
      <c r="X427" s="744" t="s">
        <v>6</v>
      </c>
      <c r="Y427" s="744"/>
      <c r="Z427" s="744"/>
      <c r="AA427" s="744"/>
      <c r="AB427" s="744" t="s">
        <v>7</v>
      </c>
      <c r="AC427" s="744"/>
      <c r="AD427" s="744"/>
      <c r="AE427" s="744"/>
      <c r="AF427" s="743" t="s">
        <v>8</v>
      </c>
      <c r="AG427" s="744"/>
      <c r="AH427" s="744"/>
      <c r="AI427" s="744"/>
      <c r="AJ427" s="745"/>
      <c r="AK427" s="16" t="s">
        <v>9</v>
      </c>
      <c r="AL427" s="58" t="s">
        <v>242</v>
      </c>
      <c r="AM427" s="59" t="s">
        <v>243</v>
      </c>
      <c r="AN427" s="59" t="s">
        <v>244</v>
      </c>
      <c r="AO427" s="59" t="s">
        <v>225</v>
      </c>
      <c r="AP427" s="60" t="s">
        <v>247</v>
      </c>
    </row>
    <row r="428" spans="1:42" ht="15" customHeight="1" thickBot="1" x14ac:dyDescent="0.2">
      <c r="A428" s="152">
        <v>11</v>
      </c>
      <c r="B428" s="37" t="s">
        <v>557</v>
      </c>
      <c r="C428" s="229" t="s">
        <v>354</v>
      </c>
      <c r="D428" s="247">
        <v>30</v>
      </c>
      <c r="E428" s="248">
        <v>25</v>
      </c>
      <c r="F428" s="248">
        <v>30</v>
      </c>
      <c r="G428" s="248">
        <v>30</v>
      </c>
      <c r="H428" s="249">
        <v>25</v>
      </c>
      <c r="I428" s="330" t="s">
        <v>204</v>
      </c>
      <c r="J428" s="248" t="s">
        <v>205</v>
      </c>
      <c r="K428" s="248" t="s">
        <v>205</v>
      </c>
      <c r="L428" s="248" t="s">
        <v>204</v>
      </c>
      <c r="M428" s="250" t="s">
        <v>204</v>
      </c>
      <c r="N428" s="247" t="s">
        <v>204</v>
      </c>
      <c r="O428" s="248" t="s">
        <v>204</v>
      </c>
      <c r="P428" s="248" t="s">
        <v>205</v>
      </c>
      <c r="Q428" s="248" t="s">
        <v>205</v>
      </c>
      <c r="R428" s="249" t="s">
        <v>204</v>
      </c>
      <c r="S428" s="330" t="s">
        <v>204</v>
      </c>
      <c r="T428" s="248" t="s">
        <v>204</v>
      </c>
      <c r="U428" s="248" t="s">
        <v>204</v>
      </c>
      <c r="V428" s="248" t="s">
        <v>204</v>
      </c>
      <c r="W428" s="250" t="s">
        <v>205</v>
      </c>
      <c r="X428" s="247" t="s">
        <v>204</v>
      </c>
      <c r="Y428" s="248"/>
      <c r="Z428" s="248"/>
      <c r="AA428" s="249"/>
      <c r="AB428" s="330" t="s">
        <v>205</v>
      </c>
      <c r="AC428" s="248" t="s">
        <v>205</v>
      </c>
      <c r="AD428" s="248" t="s">
        <v>204</v>
      </c>
      <c r="AE428" s="250" t="s">
        <v>204</v>
      </c>
      <c r="AF428" s="247">
        <v>80</v>
      </c>
      <c r="AG428" s="248">
        <v>70</v>
      </c>
      <c r="AH428" s="248">
        <v>80</v>
      </c>
      <c r="AI428" s="248">
        <v>90</v>
      </c>
      <c r="AJ428" s="249">
        <v>50</v>
      </c>
      <c r="AK428" s="80">
        <f t="shared" ref="AK428:AK429" si="212">SUM(AL428:AP428)</f>
        <v>610</v>
      </c>
      <c r="AL428" s="42">
        <f>SUM(D428:H428)</f>
        <v>140</v>
      </c>
      <c r="AM428" s="43">
        <f>+((I428="○")*10)+((J428="○")*10)+((K428="○")*10)+((L428="○")*10)+((M428="○")*10)+((N428="○")*10)+((O428="○")*10)+((P428="○")*10)+((Q428="○")*10)+((R428="○")*10)+((S428="○")*10)+((T428="○")*10)+((U428="○")*10)+((V428="○")*10)+((W428="○")*10)</f>
        <v>50</v>
      </c>
      <c r="AN428" s="43">
        <f>+((X428="○")*10)+((Y428="○")*20)+((Z428="○")*30)+((AA428="○")*40)</f>
        <v>0</v>
      </c>
      <c r="AO428" s="43">
        <f>+((AB428="○")*25)+((AC428="○")*25)+((AD428="○")*25)+((AE428="○")*25)</f>
        <v>50</v>
      </c>
      <c r="AP428" s="44">
        <f>SUM(AF428:AJ428)</f>
        <v>370</v>
      </c>
    </row>
    <row r="429" spans="1:42" s="756" customFormat="1" ht="15" customHeight="1" thickTop="1" thickBot="1" x14ac:dyDescent="0.2">
      <c r="A429" s="765">
        <v>14</v>
      </c>
      <c r="B429" s="119" t="s">
        <v>557</v>
      </c>
      <c r="C429" s="195" t="s">
        <v>509</v>
      </c>
      <c r="D429" s="371">
        <v>30</v>
      </c>
      <c r="E429" s="372">
        <v>30</v>
      </c>
      <c r="F429" s="372">
        <v>25</v>
      </c>
      <c r="G429" s="372">
        <v>30</v>
      </c>
      <c r="H429" s="373">
        <v>30</v>
      </c>
      <c r="I429" s="376" t="s">
        <v>204</v>
      </c>
      <c r="J429" s="372" t="s">
        <v>204</v>
      </c>
      <c r="K429" s="372" t="s">
        <v>204</v>
      </c>
      <c r="L429" s="372" t="s">
        <v>205</v>
      </c>
      <c r="M429" s="377" t="s">
        <v>204</v>
      </c>
      <c r="N429" s="371" t="s">
        <v>204</v>
      </c>
      <c r="O429" s="372" t="s">
        <v>204</v>
      </c>
      <c r="P429" s="372" t="s">
        <v>205</v>
      </c>
      <c r="Q429" s="372" t="s">
        <v>204</v>
      </c>
      <c r="R429" s="373" t="s">
        <v>205</v>
      </c>
      <c r="S429" s="376" t="s">
        <v>205</v>
      </c>
      <c r="T429" s="372" t="s">
        <v>204</v>
      </c>
      <c r="U429" s="372" t="s">
        <v>204</v>
      </c>
      <c r="V429" s="372" t="s">
        <v>204</v>
      </c>
      <c r="W429" s="377" t="s">
        <v>205</v>
      </c>
      <c r="X429" s="371" t="s">
        <v>205</v>
      </c>
      <c r="Y429" s="372" t="s">
        <v>204</v>
      </c>
      <c r="Z429" s="372" t="s">
        <v>204</v>
      </c>
      <c r="AA429" s="373" t="s">
        <v>204</v>
      </c>
      <c r="AB429" s="376" t="s">
        <v>204</v>
      </c>
      <c r="AC429" s="372" t="s">
        <v>204</v>
      </c>
      <c r="AD429" s="372" t="s">
        <v>205</v>
      </c>
      <c r="AE429" s="377" t="s">
        <v>204</v>
      </c>
      <c r="AF429" s="371">
        <v>90</v>
      </c>
      <c r="AG429" s="372">
        <v>80</v>
      </c>
      <c r="AH429" s="372">
        <v>90</v>
      </c>
      <c r="AI429" s="372">
        <v>90</v>
      </c>
      <c r="AJ429" s="373">
        <v>100</v>
      </c>
      <c r="AK429" s="94">
        <f t="shared" si="212"/>
        <v>680</v>
      </c>
      <c r="AL429" s="58">
        <f>SUM(D429:H429)</f>
        <v>145</v>
      </c>
      <c r="AM429" s="59">
        <f>+((I429="○")*10)+((J429="○")*10)+((K429="○")*10)+((L429="○")*10)+((M429="○")*10)+((N429="○")*10)+((O429="○")*10)+((P429="○")*10)+((Q429="○")*10)+((R429="○")*10)+((S429="○")*10)+((T429="○")*10)+((U429="○")*10)+((V429="○")*10)+((W429="○")*10)</f>
        <v>50</v>
      </c>
      <c r="AN429" s="59">
        <f>+((X429="○")*10)+((Y429="○")*20)+((Z429="○")*30)+((AA429="○")*40)</f>
        <v>10</v>
      </c>
      <c r="AO429" s="59">
        <f>+((AB429="○")*25)+((AC429="○")*25)+((AD429="○")*25)+((AE429="○")*25)</f>
        <v>25</v>
      </c>
      <c r="AP429" s="60">
        <f>SUM(AF429:AJ429)</f>
        <v>450</v>
      </c>
    </row>
    <row r="430" spans="1:42" ht="15" customHeight="1" thickBot="1" x14ac:dyDescent="0.2">
      <c r="D430" s="268"/>
      <c r="E430" s="268"/>
      <c r="F430" s="268"/>
      <c r="G430" s="268"/>
      <c r="H430" s="268"/>
      <c r="I430" s="268"/>
      <c r="J430" s="268"/>
      <c r="K430" s="268"/>
      <c r="L430" s="268"/>
      <c r="M430" s="268"/>
      <c r="N430" s="268"/>
      <c r="O430" s="268"/>
      <c r="P430" s="268"/>
      <c r="Q430" s="268"/>
      <c r="R430" s="268"/>
      <c r="S430" s="268"/>
      <c r="T430" s="268"/>
      <c r="U430" s="268"/>
      <c r="V430" s="268"/>
      <c r="W430" s="268"/>
      <c r="X430" s="268"/>
      <c r="Y430" s="268"/>
      <c r="Z430" s="268"/>
      <c r="AA430" s="268"/>
      <c r="AB430" s="268"/>
      <c r="AC430" s="268"/>
      <c r="AD430" s="268"/>
      <c r="AE430" s="268"/>
      <c r="AF430" s="268"/>
      <c r="AG430" s="268"/>
      <c r="AH430" s="268"/>
      <c r="AI430" s="268"/>
      <c r="AJ430" s="268"/>
    </row>
    <row r="431" spans="1:42" ht="15" customHeight="1" thickBot="1" x14ac:dyDescent="0.2">
      <c r="A431" s="143"/>
      <c r="B431" s="81" t="s">
        <v>50</v>
      </c>
      <c r="C431" s="197" t="s">
        <v>1</v>
      </c>
      <c r="D431" s="740" t="s">
        <v>2</v>
      </c>
      <c r="E431" s="741"/>
      <c r="F431" s="741"/>
      <c r="G431" s="741"/>
      <c r="H431" s="742"/>
      <c r="I431" s="741" t="s">
        <v>3</v>
      </c>
      <c r="J431" s="741"/>
      <c r="K431" s="741"/>
      <c r="L431" s="741"/>
      <c r="M431" s="741"/>
      <c r="N431" s="741" t="s">
        <v>4</v>
      </c>
      <c r="O431" s="741"/>
      <c r="P431" s="741"/>
      <c r="Q431" s="741"/>
      <c r="R431" s="741"/>
      <c r="S431" s="741" t="s">
        <v>5</v>
      </c>
      <c r="T431" s="741"/>
      <c r="U431" s="741"/>
      <c r="V431" s="741"/>
      <c r="W431" s="741"/>
      <c r="X431" s="741" t="s">
        <v>6</v>
      </c>
      <c r="Y431" s="741"/>
      <c r="Z431" s="741"/>
      <c r="AA431" s="741"/>
      <c r="AB431" s="741" t="s">
        <v>7</v>
      </c>
      <c r="AC431" s="741"/>
      <c r="AD431" s="741"/>
      <c r="AE431" s="741"/>
      <c r="AF431" s="740" t="s">
        <v>8</v>
      </c>
      <c r="AG431" s="741"/>
      <c r="AH431" s="741"/>
      <c r="AI431" s="741"/>
      <c r="AJ431" s="742"/>
      <c r="AK431" s="15" t="s">
        <v>9</v>
      </c>
      <c r="AL431" s="55" t="s">
        <v>242</v>
      </c>
      <c r="AM431" s="56" t="s">
        <v>243</v>
      </c>
      <c r="AN431" s="56" t="s">
        <v>244</v>
      </c>
      <c r="AO431" s="56" t="s">
        <v>225</v>
      </c>
      <c r="AP431" s="57" t="s">
        <v>247</v>
      </c>
    </row>
    <row r="432" spans="1:42" ht="15" customHeight="1" thickBot="1" x14ac:dyDescent="0.2">
      <c r="A432" s="152">
        <v>11</v>
      </c>
      <c r="B432" s="80" t="s">
        <v>558</v>
      </c>
      <c r="C432" s="229" t="s">
        <v>355</v>
      </c>
      <c r="D432" s="247">
        <v>25</v>
      </c>
      <c r="E432" s="248">
        <v>30</v>
      </c>
      <c r="F432" s="248">
        <v>30</v>
      </c>
      <c r="G432" s="248">
        <v>25</v>
      </c>
      <c r="H432" s="250">
        <v>20</v>
      </c>
      <c r="I432" s="247" t="s">
        <v>204</v>
      </c>
      <c r="J432" s="248" t="s">
        <v>204</v>
      </c>
      <c r="K432" s="248" t="s">
        <v>204</v>
      </c>
      <c r="L432" s="248" t="s">
        <v>204</v>
      </c>
      <c r="M432" s="249" t="s">
        <v>205</v>
      </c>
      <c r="N432" s="330" t="s">
        <v>204</v>
      </c>
      <c r="O432" s="248" t="s">
        <v>205</v>
      </c>
      <c r="P432" s="248" t="s">
        <v>204</v>
      </c>
      <c r="Q432" s="248" t="s">
        <v>204</v>
      </c>
      <c r="R432" s="250" t="s">
        <v>205</v>
      </c>
      <c r="S432" s="247" t="s">
        <v>204</v>
      </c>
      <c r="T432" s="248" t="s">
        <v>205</v>
      </c>
      <c r="U432" s="248" t="s">
        <v>204</v>
      </c>
      <c r="V432" s="248" t="s">
        <v>205</v>
      </c>
      <c r="W432" s="249" t="s">
        <v>204</v>
      </c>
      <c r="X432" s="330" t="s">
        <v>204</v>
      </c>
      <c r="Y432" s="248"/>
      <c r="Z432" s="248"/>
      <c r="AA432" s="250"/>
      <c r="AB432" s="247" t="s">
        <v>204</v>
      </c>
      <c r="AC432" s="248" t="s">
        <v>204</v>
      </c>
      <c r="AD432" s="248" t="s">
        <v>204</v>
      </c>
      <c r="AE432" s="249" t="s">
        <v>204</v>
      </c>
      <c r="AF432" s="330">
        <v>70</v>
      </c>
      <c r="AG432" s="248">
        <v>70</v>
      </c>
      <c r="AH432" s="248">
        <v>100</v>
      </c>
      <c r="AI432" s="248">
        <v>70</v>
      </c>
      <c r="AJ432" s="249">
        <v>80</v>
      </c>
      <c r="AK432" s="97">
        <f t="shared" ref="AK432:AK435" si="213">SUM(AL432:AP432)</f>
        <v>570</v>
      </c>
      <c r="AL432" s="42">
        <f>SUM(D432:H432)</f>
        <v>130</v>
      </c>
      <c r="AM432" s="43">
        <f>+((I432="○")*10)+((J432="○")*10)+((K432="○")*10)+((L432="○")*10)+((M432="○")*10)+((N432="○")*10)+((O432="○")*10)+((P432="○")*10)+((Q432="○")*10)+((R432="○")*10)+((S432="○")*10)+((T432="○")*10)+((U432="○")*10)+((V432="○")*10)+((W432="○")*10)</f>
        <v>50</v>
      </c>
      <c r="AN432" s="43">
        <f>+((X432="○")*10)+((Y432="○")*20)+((Z432="○")*30)+((AA432="○")*40)</f>
        <v>0</v>
      </c>
      <c r="AO432" s="43">
        <f>+((AB432="○")*25)+((AC432="○")*25)+((AD432="○")*25)+((AE432="○")*25)</f>
        <v>0</v>
      </c>
      <c r="AP432" s="44">
        <f>SUM(AF432:AJ432)</f>
        <v>390</v>
      </c>
    </row>
    <row r="433" spans="1:42" s="692" customFormat="1" ht="15" customHeight="1" thickTop="1" thickBot="1" x14ac:dyDescent="0.2">
      <c r="A433" s="139">
        <v>12</v>
      </c>
      <c r="B433" s="160" t="s">
        <v>302</v>
      </c>
      <c r="C433" s="192" t="s">
        <v>356</v>
      </c>
      <c r="D433" s="19">
        <v>25</v>
      </c>
      <c r="E433" s="17">
        <v>30</v>
      </c>
      <c r="F433" s="17">
        <v>25</v>
      </c>
      <c r="G433" s="17">
        <v>25</v>
      </c>
      <c r="H433" s="260">
        <v>15</v>
      </c>
      <c r="I433" s="19" t="s">
        <v>205</v>
      </c>
      <c r="J433" s="17" t="s">
        <v>204</v>
      </c>
      <c r="K433" s="17" t="s">
        <v>204</v>
      </c>
      <c r="L433" s="17" t="s">
        <v>205</v>
      </c>
      <c r="M433" s="20" t="s">
        <v>205</v>
      </c>
      <c r="N433" s="69" t="s">
        <v>204</v>
      </c>
      <c r="O433" s="17" t="s">
        <v>204</v>
      </c>
      <c r="P433" s="17" t="s">
        <v>204</v>
      </c>
      <c r="Q433" s="17" t="s">
        <v>204</v>
      </c>
      <c r="R433" s="260" t="s">
        <v>205</v>
      </c>
      <c r="S433" s="19" t="s">
        <v>205</v>
      </c>
      <c r="T433" s="17" t="s">
        <v>204</v>
      </c>
      <c r="U433" s="17" t="s">
        <v>204</v>
      </c>
      <c r="V433" s="17" t="s">
        <v>204</v>
      </c>
      <c r="W433" s="20" t="s">
        <v>205</v>
      </c>
      <c r="X433" s="69" t="s">
        <v>205</v>
      </c>
      <c r="Y433" s="17" t="s">
        <v>204</v>
      </c>
      <c r="Z433" s="17"/>
      <c r="AA433" s="260"/>
      <c r="AB433" s="19" t="s">
        <v>204</v>
      </c>
      <c r="AC433" s="17" t="s">
        <v>205</v>
      </c>
      <c r="AD433" s="17" t="s">
        <v>204</v>
      </c>
      <c r="AE433" s="20" t="s">
        <v>204</v>
      </c>
      <c r="AF433" s="69">
        <v>70</v>
      </c>
      <c r="AG433" s="17">
        <v>50</v>
      </c>
      <c r="AH433" s="17">
        <v>90</v>
      </c>
      <c r="AI433" s="17">
        <v>80</v>
      </c>
      <c r="AJ433" s="20">
        <v>70</v>
      </c>
      <c r="AK433" s="78">
        <f t="shared" si="213"/>
        <v>575</v>
      </c>
      <c r="AL433" s="45">
        <f>SUM(D433:H433)</f>
        <v>120</v>
      </c>
      <c r="AM433" s="46">
        <f>+((I433="○")*10)+((J433="○")*10)+((K433="○")*10)+((L433="○")*10)+((M433="○")*10)+((N433="○")*10)+((O433="○")*10)+((P433="○")*10)+((Q433="○")*10)+((R433="○")*10)+((S433="○")*10)+((T433="○")*10)+((U433="○")*10)+((V433="○")*10)+((W433="○")*10)</f>
        <v>60</v>
      </c>
      <c r="AN433" s="46">
        <f>+((X433="○")*10)+((Y433="○")*20)+((Z433="○")*30)+((AA433="○")*40)</f>
        <v>10</v>
      </c>
      <c r="AO433" s="46">
        <f>+((AB433="○")*25)+((AC433="○")*25)+((AD433="○")*25)+((AE433="○")*25)</f>
        <v>25</v>
      </c>
      <c r="AP433" s="47">
        <f>SUM(AF433:AJ433)</f>
        <v>360</v>
      </c>
    </row>
    <row r="434" spans="1:42" s="692" customFormat="1" ht="15" customHeight="1" thickTop="1" thickBot="1" x14ac:dyDescent="0.2">
      <c r="A434" s="148">
        <v>13</v>
      </c>
      <c r="B434" s="160" t="s">
        <v>302</v>
      </c>
      <c r="C434" s="192" t="s">
        <v>460</v>
      </c>
      <c r="D434" s="19">
        <v>15</v>
      </c>
      <c r="E434" s="17">
        <v>25</v>
      </c>
      <c r="F434" s="17">
        <v>30</v>
      </c>
      <c r="G434" s="17">
        <v>25</v>
      </c>
      <c r="H434" s="260">
        <v>20</v>
      </c>
      <c r="I434" s="19" t="s">
        <v>205</v>
      </c>
      <c r="J434" s="17" t="s">
        <v>205</v>
      </c>
      <c r="K434" s="17" t="s">
        <v>204</v>
      </c>
      <c r="L434" s="17" t="s">
        <v>205</v>
      </c>
      <c r="M434" s="20" t="s">
        <v>204</v>
      </c>
      <c r="N434" s="69" t="s">
        <v>204</v>
      </c>
      <c r="O434" s="17" t="s">
        <v>205</v>
      </c>
      <c r="P434" s="17" t="s">
        <v>205</v>
      </c>
      <c r="Q434" s="17" t="s">
        <v>204</v>
      </c>
      <c r="R434" s="260" t="s">
        <v>204</v>
      </c>
      <c r="S434" s="19" t="s">
        <v>205</v>
      </c>
      <c r="T434" s="17" t="s">
        <v>205</v>
      </c>
      <c r="U434" s="17" t="s">
        <v>205</v>
      </c>
      <c r="V434" s="17" t="s">
        <v>205</v>
      </c>
      <c r="W434" s="20" t="s">
        <v>204</v>
      </c>
      <c r="X434" s="69" t="s">
        <v>205</v>
      </c>
      <c r="Y434" s="17" t="s">
        <v>204</v>
      </c>
      <c r="Z434" s="17"/>
      <c r="AA434" s="260"/>
      <c r="AB434" s="19" t="s">
        <v>205</v>
      </c>
      <c r="AC434" s="17" t="s">
        <v>204</v>
      </c>
      <c r="AD434" s="17" t="s">
        <v>204</v>
      </c>
      <c r="AE434" s="20" t="s">
        <v>204</v>
      </c>
      <c r="AF434" s="69">
        <v>50</v>
      </c>
      <c r="AG434" s="17">
        <v>70</v>
      </c>
      <c r="AH434" s="17">
        <v>70</v>
      </c>
      <c r="AI434" s="17">
        <v>70</v>
      </c>
      <c r="AJ434" s="20">
        <v>50</v>
      </c>
      <c r="AK434" s="78">
        <f t="shared" si="213"/>
        <v>550</v>
      </c>
      <c r="AL434" s="45">
        <f>SUM(D434:H434)</f>
        <v>115</v>
      </c>
      <c r="AM434" s="46">
        <f>+((I434="○")*10)+((J434="○")*10)+((K434="○")*10)+((L434="○")*10)+((M434="○")*10)+((N434="○")*10)+((O434="○")*10)+((P434="○")*10)+((Q434="○")*10)+((R434="○")*10)+((S434="○")*10)+((T434="○")*10)+((U434="○")*10)+((V434="○")*10)+((W434="○")*10)</f>
        <v>90</v>
      </c>
      <c r="AN434" s="46">
        <f>+((X434="○")*10)+((Y434="○")*20)+((Z434="○")*30)+((AA434="○")*40)</f>
        <v>10</v>
      </c>
      <c r="AO434" s="46">
        <f>+((AB434="○")*25)+((AC434="○")*25)+((AD434="○")*25)+((AE434="○")*25)</f>
        <v>25</v>
      </c>
      <c r="AP434" s="47">
        <f>SUM(AF434:AJ434)</f>
        <v>310</v>
      </c>
    </row>
    <row r="435" spans="1:42" s="756" customFormat="1" ht="15" customHeight="1" thickTop="1" thickBot="1" x14ac:dyDescent="0.2">
      <c r="A435" s="140">
        <v>14</v>
      </c>
      <c r="B435" s="161" t="s">
        <v>302</v>
      </c>
      <c r="C435" s="195" t="s">
        <v>515</v>
      </c>
      <c r="D435" s="66">
        <v>20</v>
      </c>
      <c r="E435" s="66">
        <v>25</v>
      </c>
      <c r="F435" s="66">
        <v>25</v>
      </c>
      <c r="G435" s="66">
        <v>25</v>
      </c>
      <c r="H435" s="267">
        <v>25</v>
      </c>
      <c r="I435" s="65" t="s">
        <v>204</v>
      </c>
      <c r="J435" s="66" t="s">
        <v>204</v>
      </c>
      <c r="K435" s="66" t="s">
        <v>205</v>
      </c>
      <c r="L435" s="66" t="s">
        <v>205</v>
      </c>
      <c r="M435" s="67" t="s">
        <v>205</v>
      </c>
      <c r="N435" s="332" t="s">
        <v>205</v>
      </c>
      <c r="O435" s="66" t="s">
        <v>205</v>
      </c>
      <c r="P435" s="66" t="s">
        <v>204</v>
      </c>
      <c r="Q435" s="66" t="s">
        <v>204</v>
      </c>
      <c r="R435" s="267" t="s">
        <v>204</v>
      </c>
      <c r="S435" s="65" t="s">
        <v>205</v>
      </c>
      <c r="T435" s="66" t="s">
        <v>205</v>
      </c>
      <c r="U435" s="66" t="s">
        <v>204</v>
      </c>
      <c r="V435" s="66" t="s">
        <v>204</v>
      </c>
      <c r="W435" s="67" t="s">
        <v>205</v>
      </c>
      <c r="X435" s="332" t="s">
        <v>205</v>
      </c>
      <c r="Y435" s="66" t="s">
        <v>204</v>
      </c>
      <c r="Z435" s="66" t="s">
        <v>204</v>
      </c>
      <c r="AA435" s="267" t="s">
        <v>204</v>
      </c>
      <c r="AB435" s="65" t="s">
        <v>205</v>
      </c>
      <c r="AC435" s="66" t="s">
        <v>205</v>
      </c>
      <c r="AD435" s="66" t="s">
        <v>204</v>
      </c>
      <c r="AE435" s="67" t="s">
        <v>204</v>
      </c>
      <c r="AF435" s="332">
        <v>70</v>
      </c>
      <c r="AG435" s="66">
        <v>90</v>
      </c>
      <c r="AH435" s="66">
        <v>50</v>
      </c>
      <c r="AI435" s="66">
        <v>90</v>
      </c>
      <c r="AJ435" s="66">
        <v>80</v>
      </c>
      <c r="AK435" s="94">
        <f t="shared" si="213"/>
        <v>640</v>
      </c>
      <c r="AL435" s="99">
        <f>SUM(D435:H435)</f>
        <v>120</v>
      </c>
      <c r="AM435" s="100">
        <f>+((I435="○")*10)+((J435="○")*10)+((K435="○")*10)+((L435="○")*10)+((M435="○")*10)+((N435="○")*10)+((O435="○")*10)+((P435="○")*10)+((Q435="○")*10)+((R435="○")*10)+((S435="○")*10)+((T435="○")*10)+((U435="○")*10)+((V435="○")*10)+((W435="○")*10)</f>
        <v>80</v>
      </c>
      <c r="AN435" s="100">
        <f>+((X435="○")*10)+((Y435="○")*20)+((Z435="○")*30)+((AA435="○")*40)</f>
        <v>10</v>
      </c>
      <c r="AO435" s="100">
        <f>+((AB435="○")*25)+((AC435="○")*25)+((AD435="○")*25)+((AE435="○")*25)</f>
        <v>50</v>
      </c>
      <c r="AP435" s="101">
        <f>SUM(AF435:AJ435)</f>
        <v>380</v>
      </c>
    </row>
    <row r="436" spans="1:42" ht="15" customHeight="1" thickBot="1" x14ac:dyDescent="0.2">
      <c r="D436" s="268"/>
      <c r="E436" s="268"/>
      <c r="F436" s="268"/>
      <c r="G436" s="268"/>
      <c r="H436" s="268"/>
      <c r="I436" s="268"/>
      <c r="J436" s="268"/>
      <c r="K436" s="268"/>
      <c r="L436" s="268"/>
      <c r="M436" s="268"/>
      <c r="N436" s="268"/>
      <c r="O436" s="268"/>
      <c r="P436" s="268"/>
      <c r="Q436" s="268"/>
      <c r="R436" s="268"/>
      <c r="S436" s="268"/>
      <c r="T436" s="268"/>
      <c r="U436" s="268"/>
      <c r="V436" s="268"/>
      <c r="W436" s="268"/>
      <c r="X436" s="268"/>
      <c r="Y436" s="268"/>
      <c r="Z436" s="268"/>
      <c r="AA436" s="268"/>
      <c r="AB436" s="268"/>
      <c r="AC436" s="268"/>
      <c r="AD436" s="268"/>
      <c r="AE436" s="268"/>
      <c r="AF436" s="268"/>
      <c r="AG436" s="268"/>
      <c r="AH436" s="268"/>
      <c r="AI436" s="268"/>
      <c r="AJ436" s="268"/>
      <c r="AK436" s="70"/>
    </row>
    <row r="437" spans="1:42" ht="15" customHeight="1" thickBot="1" x14ac:dyDescent="0.2">
      <c r="A437" s="143"/>
      <c r="B437" s="81" t="s">
        <v>50</v>
      </c>
      <c r="C437" s="197" t="s">
        <v>1</v>
      </c>
      <c r="D437" s="740" t="s">
        <v>2</v>
      </c>
      <c r="E437" s="741"/>
      <c r="F437" s="741"/>
      <c r="G437" s="741"/>
      <c r="H437" s="742"/>
      <c r="I437" s="741" t="s">
        <v>3</v>
      </c>
      <c r="J437" s="741"/>
      <c r="K437" s="741"/>
      <c r="L437" s="741"/>
      <c r="M437" s="741"/>
      <c r="N437" s="741" t="s">
        <v>4</v>
      </c>
      <c r="O437" s="741"/>
      <c r="P437" s="741"/>
      <c r="Q437" s="741"/>
      <c r="R437" s="741"/>
      <c r="S437" s="741" t="s">
        <v>5</v>
      </c>
      <c r="T437" s="741"/>
      <c r="U437" s="741"/>
      <c r="V437" s="741"/>
      <c r="W437" s="741"/>
      <c r="X437" s="741" t="s">
        <v>6</v>
      </c>
      <c r="Y437" s="741"/>
      <c r="Z437" s="741"/>
      <c r="AA437" s="741"/>
      <c r="AB437" s="741" t="s">
        <v>7</v>
      </c>
      <c r="AC437" s="741"/>
      <c r="AD437" s="741"/>
      <c r="AE437" s="741"/>
      <c r="AF437" s="740" t="s">
        <v>8</v>
      </c>
      <c r="AG437" s="741"/>
      <c r="AH437" s="741"/>
      <c r="AI437" s="741"/>
      <c r="AJ437" s="742"/>
      <c r="AK437" s="15" t="s">
        <v>9</v>
      </c>
      <c r="AL437" s="55" t="s">
        <v>242</v>
      </c>
      <c r="AM437" s="56" t="s">
        <v>243</v>
      </c>
      <c r="AN437" s="56" t="s">
        <v>244</v>
      </c>
      <c r="AO437" s="56" t="s">
        <v>225</v>
      </c>
      <c r="AP437" s="57" t="s">
        <v>247</v>
      </c>
    </row>
    <row r="438" spans="1:42" ht="15" customHeight="1" thickBot="1" x14ac:dyDescent="0.2">
      <c r="A438" s="381">
        <v>11</v>
      </c>
      <c r="B438" s="37" t="s">
        <v>281</v>
      </c>
      <c r="C438" s="229" t="s">
        <v>357</v>
      </c>
      <c r="D438" s="247">
        <v>20</v>
      </c>
      <c r="E438" s="248">
        <v>20</v>
      </c>
      <c r="F438" s="248">
        <v>25</v>
      </c>
      <c r="G438" s="248">
        <v>20</v>
      </c>
      <c r="H438" s="249">
        <v>20</v>
      </c>
      <c r="I438" s="247" t="s">
        <v>204</v>
      </c>
      <c r="J438" s="248" t="s">
        <v>204</v>
      </c>
      <c r="K438" s="248" t="s">
        <v>204</v>
      </c>
      <c r="L438" s="248" t="s">
        <v>204</v>
      </c>
      <c r="M438" s="249" t="s">
        <v>204</v>
      </c>
      <c r="N438" s="247" t="s">
        <v>205</v>
      </c>
      <c r="O438" s="248" t="s">
        <v>204</v>
      </c>
      <c r="P438" s="248" t="s">
        <v>204</v>
      </c>
      <c r="Q438" s="248" t="s">
        <v>204</v>
      </c>
      <c r="R438" s="249" t="s">
        <v>207</v>
      </c>
      <c r="S438" s="247" t="s">
        <v>204</v>
      </c>
      <c r="T438" s="248" t="s">
        <v>204</v>
      </c>
      <c r="U438" s="248" t="s">
        <v>204</v>
      </c>
      <c r="V438" s="248" t="s">
        <v>204</v>
      </c>
      <c r="W438" s="249" t="s">
        <v>204</v>
      </c>
      <c r="X438" s="247" t="s">
        <v>204</v>
      </c>
      <c r="Y438" s="248"/>
      <c r="Z438" s="248"/>
      <c r="AA438" s="249"/>
      <c r="AB438" s="247" t="s">
        <v>204</v>
      </c>
      <c r="AC438" s="248" t="s">
        <v>205</v>
      </c>
      <c r="AD438" s="248" t="s">
        <v>205</v>
      </c>
      <c r="AE438" s="249" t="s">
        <v>205</v>
      </c>
      <c r="AF438" s="247">
        <v>70</v>
      </c>
      <c r="AG438" s="248">
        <v>80</v>
      </c>
      <c r="AH438" s="248">
        <v>80</v>
      </c>
      <c r="AI438" s="248">
        <v>70</v>
      </c>
      <c r="AJ438" s="249">
        <v>80</v>
      </c>
      <c r="AK438" s="77">
        <f>SUM(AL438:AP438)</f>
        <v>570</v>
      </c>
      <c r="AL438" s="42">
        <f>SUM(D438:H438)</f>
        <v>105</v>
      </c>
      <c r="AM438" s="43">
        <f>+((I438="○")*10)+((J438="○")*10)+((K438="○")*10)+((L438="○")*10)+((M438="○")*10)+((N438="○")*10)+((O438="○")*10)+((P438="○")*10)+((Q438="○")*10)+((R438="○")*10)+((S438="○")*10)+((T438="○")*10)+((U438="○")*10)+((V438="○")*10)+((W438="○")*10)</f>
        <v>10</v>
      </c>
      <c r="AN438" s="43">
        <f>+((X438="○")*10)+((Y438="○")*20)+((Z438="○")*30)+((AA438="○")*40)</f>
        <v>0</v>
      </c>
      <c r="AO438" s="43">
        <f>+((AB438="○")*25)+((AC438="○")*25)+((AD438="○")*25)+((AE438="○")*25)</f>
        <v>75</v>
      </c>
      <c r="AP438" s="44">
        <f>SUM(AF438:AJ438)</f>
        <v>380</v>
      </c>
    </row>
    <row r="439" spans="1:42" ht="15" customHeight="1" thickBot="1" x14ac:dyDescent="0.2">
      <c r="D439" s="268"/>
      <c r="E439" s="268"/>
      <c r="F439" s="268"/>
      <c r="G439" s="268"/>
      <c r="H439" s="268"/>
      <c r="I439" s="268"/>
      <c r="J439" s="268"/>
      <c r="K439" s="268"/>
      <c r="L439" s="268"/>
      <c r="M439" s="268"/>
      <c r="N439" s="268"/>
      <c r="O439" s="268"/>
      <c r="P439" s="268"/>
      <c r="Q439" s="268"/>
      <c r="R439" s="268"/>
      <c r="S439" s="268"/>
      <c r="T439" s="268"/>
      <c r="U439" s="268"/>
      <c r="V439" s="268"/>
      <c r="W439" s="268"/>
      <c r="X439" s="268"/>
      <c r="Y439" s="268"/>
      <c r="Z439" s="268"/>
      <c r="AA439" s="268"/>
      <c r="AB439" s="268"/>
      <c r="AC439" s="268"/>
      <c r="AD439" s="268"/>
      <c r="AE439" s="268"/>
      <c r="AF439" s="268"/>
      <c r="AG439" s="268"/>
      <c r="AH439" s="268"/>
      <c r="AI439" s="268"/>
      <c r="AJ439" s="268"/>
      <c r="AK439" s="70"/>
    </row>
    <row r="440" spans="1:42" ht="15" customHeight="1" thickBot="1" x14ac:dyDescent="0.2">
      <c r="A440" s="143"/>
      <c r="B440" s="81" t="s">
        <v>50</v>
      </c>
      <c r="C440" s="197" t="s">
        <v>1</v>
      </c>
      <c r="D440" s="740" t="s">
        <v>2</v>
      </c>
      <c r="E440" s="741"/>
      <c r="F440" s="741"/>
      <c r="G440" s="741"/>
      <c r="H440" s="742"/>
      <c r="I440" s="741" t="s">
        <v>3</v>
      </c>
      <c r="J440" s="741"/>
      <c r="K440" s="741"/>
      <c r="L440" s="741"/>
      <c r="M440" s="741"/>
      <c r="N440" s="741" t="s">
        <v>4</v>
      </c>
      <c r="O440" s="741"/>
      <c r="P440" s="741"/>
      <c r="Q440" s="741"/>
      <c r="R440" s="741"/>
      <c r="S440" s="741" t="s">
        <v>5</v>
      </c>
      <c r="T440" s="741"/>
      <c r="U440" s="741"/>
      <c r="V440" s="741"/>
      <c r="W440" s="741"/>
      <c r="X440" s="741" t="s">
        <v>6</v>
      </c>
      <c r="Y440" s="741"/>
      <c r="Z440" s="741"/>
      <c r="AA440" s="741"/>
      <c r="AB440" s="741" t="s">
        <v>7</v>
      </c>
      <c r="AC440" s="741"/>
      <c r="AD440" s="741"/>
      <c r="AE440" s="741"/>
      <c r="AF440" s="740" t="s">
        <v>8</v>
      </c>
      <c r="AG440" s="741"/>
      <c r="AH440" s="741"/>
      <c r="AI440" s="741"/>
      <c r="AJ440" s="742"/>
      <c r="AK440" s="15" t="s">
        <v>9</v>
      </c>
      <c r="AL440" s="55" t="s">
        <v>242</v>
      </c>
      <c r="AM440" s="56" t="s">
        <v>243</v>
      </c>
      <c r="AN440" s="56" t="s">
        <v>244</v>
      </c>
      <c r="AO440" s="56" t="s">
        <v>225</v>
      </c>
      <c r="AP440" s="57" t="s">
        <v>247</v>
      </c>
    </row>
    <row r="441" spans="1:42" ht="15" customHeight="1" thickBot="1" x14ac:dyDescent="0.2">
      <c r="A441" s="152">
        <v>11</v>
      </c>
      <c r="B441" s="80" t="s">
        <v>559</v>
      </c>
      <c r="C441" s="229" t="s">
        <v>358</v>
      </c>
      <c r="D441" s="247">
        <v>30</v>
      </c>
      <c r="E441" s="248">
        <v>15</v>
      </c>
      <c r="F441" s="248">
        <v>15</v>
      </c>
      <c r="G441" s="248">
        <v>15</v>
      </c>
      <c r="H441" s="249">
        <v>20</v>
      </c>
      <c r="I441" s="247" t="s">
        <v>205</v>
      </c>
      <c r="J441" s="248" t="s">
        <v>205</v>
      </c>
      <c r="K441" s="248" t="s">
        <v>205</v>
      </c>
      <c r="L441" s="248" t="s">
        <v>204</v>
      </c>
      <c r="M441" s="249" t="s">
        <v>204</v>
      </c>
      <c r="N441" s="247" t="s">
        <v>204</v>
      </c>
      <c r="O441" s="248" t="s">
        <v>205</v>
      </c>
      <c r="P441" s="248" t="s">
        <v>204</v>
      </c>
      <c r="Q441" s="248" t="s">
        <v>204</v>
      </c>
      <c r="R441" s="249" t="s">
        <v>204</v>
      </c>
      <c r="S441" s="247" t="s">
        <v>204</v>
      </c>
      <c r="T441" s="248" t="s">
        <v>204</v>
      </c>
      <c r="U441" s="248" t="s">
        <v>205</v>
      </c>
      <c r="V441" s="248" t="s">
        <v>204</v>
      </c>
      <c r="W441" s="249" t="s">
        <v>204</v>
      </c>
      <c r="X441" s="247" t="s">
        <v>205</v>
      </c>
      <c r="Y441" s="248" t="s">
        <v>204</v>
      </c>
      <c r="Z441" s="248"/>
      <c r="AA441" s="249"/>
      <c r="AB441" s="247" t="s">
        <v>204</v>
      </c>
      <c r="AC441" s="248" t="s">
        <v>204</v>
      </c>
      <c r="AD441" s="248" t="s">
        <v>205</v>
      </c>
      <c r="AE441" s="249" t="s">
        <v>204</v>
      </c>
      <c r="AF441" s="247">
        <v>70</v>
      </c>
      <c r="AG441" s="248">
        <v>50</v>
      </c>
      <c r="AH441" s="248">
        <v>80</v>
      </c>
      <c r="AI441" s="248">
        <v>90</v>
      </c>
      <c r="AJ441" s="249">
        <v>80</v>
      </c>
      <c r="AK441" s="97">
        <f t="shared" ref="AK441:AK443" si="214">SUM(AL441:AP441)</f>
        <v>550</v>
      </c>
      <c r="AL441" s="42">
        <f>SUM(D441:H441)</f>
        <v>95</v>
      </c>
      <c r="AM441" s="43">
        <f>+((I441="○")*10)+((J441="○")*10)+((K441="○")*10)+((L441="○")*10)+((M441="○")*10)+((N441="○")*10)+((O441="○")*10)+((P441="○")*10)+((Q441="○")*10)+((R441="○")*10)+((S441="○")*10)+((T441="○")*10)+((U441="○")*10)+((V441="○")*10)+((W441="○")*10)</f>
        <v>50</v>
      </c>
      <c r="AN441" s="43">
        <f>+((X441="○")*10)+((Y441="○")*20)+((Z441="○")*30)+((AA441="○")*40)</f>
        <v>10</v>
      </c>
      <c r="AO441" s="43">
        <f>+((AB441="○")*25)+((AC441="○")*25)+((AD441="○")*25)+((AE441="○")*25)</f>
        <v>25</v>
      </c>
      <c r="AP441" s="44">
        <f>SUM(AF441:AJ441)</f>
        <v>370</v>
      </c>
    </row>
    <row r="442" spans="1:42" s="692" customFormat="1" ht="15" customHeight="1" thickTop="1" thickBot="1" x14ac:dyDescent="0.2">
      <c r="A442" s="139">
        <v>12</v>
      </c>
      <c r="B442" s="160" t="s">
        <v>305</v>
      </c>
      <c r="C442" s="192" t="s">
        <v>359</v>
      </c>
      <c r="D442" s="19">
        <v>15</v>
      </c>
      <c r="E442" s="17">
        <v>30</v>
      </c>
      <c r="F442" s="17">
        <v>15</v>
      </c>
      <c r="G442" s="17">
        <v>15</v>
      </c>
      <c r="H442" s="20">
        <v>15</v>
      </c>
      <c r="I442" s="19" t="s">
        <v>204</v>
      </c>
      <c r="J442" s="17" t="s">
        <v>204</v>
      </c>
      <c r="K442" s="17" t="s">
        <v>204</v>
      </c>
      <c r="L442" s="17" t="s">
        <v>205</v>
      </c>
      <c r="M442" s="20" t="s">
        <v>204</v>
      </c>
      <c r="N442" s="19" t="s">
        <v>204</v>
      </c>
      <c r="O442" s="17" t="s">
        <v>204</v>
      </c>
      <c r="P442" s="17" t="s">
        <v>204</v>
      </c>
      <c r="Q442" s="17" t="s">
        <v>204</v>
      </c>
      <c r="R442" s="20" t="s">
        <v>204</v>
      </c>
      <c r="S442" s="19" t="s">
        <v>204</v>
      </c>
      <c r="T442" s="17" t="s">
        <v>205</v>
      </c>
      <c r="U442" s="17" t="s">
        <v>204</v>
      </c>
      <c r="V442" s="17" t="s">
        <v>204</v>
      </c>
      <c r="W442" s="20" t="s">
        <v>204</v>
      </c>
      <c r="X442" s="19" t="s">
        <v>204</v>
      </c>
      <c r="Y442" s="17"/>
      <c r="Z442" s="17"/>
      <c r="AA442" s="20"/>
      <c r="AB442" s="19" t="s">
        <v>204</v>
      </c>
      <c r="AC442" s="17" t="s">
        <v>205</v>
      </c>
      <c r="AD442" s="17" t="s">
        <v>204</v>
      </c>
      <c r="AE442" s="20" t="s">
        <v>204</v>
      </c>
      <c r="AF442" s="19">
        <v>50</v>
      </c>
      <c r="AG442" s="17">
        <v>70</v>
      </c>
      <c r="AH442" s="17">
        <v>90</v>
      </c>
      <c r="AI442" s="17">
        <v>50</v>
      </c>
      <c r="AJ442" s="20">
        <v>50</v>
      </c>
      <c r="AK442" s="78">
        <f t="shared" si="214"/>
        <v>445</v>
      </c>
      <c r="AL442" s="45">
        <f>SUM(D442:H442)</f>
        <v>90</v>
      </c>
      <c r="AM442" s="46">
        <f>+((I442="○")*10)+((J442="○")*10)+((K442="○")*10)+((L442="○")*10)+((M442="○")*10)+((N442="○")*10)+((O442="○")*10)+((P442="○")*10)+((Q442="○")*10)+((R442="○")*10)+((S442="○")*10)+((T442="○")*10)+((U442="○")*10)+((V442="○")*10)+((W442="○")*10)</f>
        <v>20</v>
      </c>
      <c r="AN442" s="46">
        <f>+((X442="○")*10)+((Y442="○")*20)+((Z442="○")*30)+((AA442="○")*40)</f>
        <v>0</v>
      </c>
      <c r="AO442" s="46">
        <f>+((AB442="○")*25)+((AC442="○")*25)+((AD442="○")*25)+((AE442="○")*25)</f>
        <v>25</v>
      </c>
      <c r="AP442" s="47">
        <f>SUM(AF442:AJ442)</f>
        <v>310</v>
      </c>
    </row>
    <row r="443" spans="1:42" s="692" customFormat="1" ht="15" customHeight="1" thickTop="1" thickBot="1" x14ac:dyDescent="0.2">
      <c r="A443" s="381">
        <v>13</v>
      </c>
      <c r="B443" s="529" t="s">
        <v>305</v>
      </c>
      <c r="C443" s="228" t="s">
        <v>359</v>
      </c>
      <c r="D443" s="371">
        <v>20</v>
      </c>
      <c r="E443" s="372">
        <v>15</v>
      </c>
      <c r="F443" s="372">
        <v>20</v>
      </c>
      <c r="G443" s="372">
        <v>15</v>
      </c>
      <c r="H443" s="373">
        <v>25</v>
      </c>
      <c r="I443" s="371" t="s">
        <v>204</v>
      </c>
      <c r="J443" s="372" t="s">
        <v>204</v>
      </c>
      <c r="K443" s="372" t="s">
        <v>204</v>
      </c>
      <c r="L443" s="372" t="s">
        <v>204</v>
      </c>
      <c r="M443" s="373" t="s">
        <v>205</v>
      </c>
      <c r="N443" s="371" t="s">
        <v>204</v>
      </c>
      <c r="O443" s="372" t="s">
        <v>204</v>
      </c>
      <c r="P443" s="372" t="s">
        <v>204</v>
      </c>
      <c r="Q443" s="372" t="s">
        <v>204</v>
      </c>
      <c r="R443" s="373" t="s">
        <v>204</v>
      </c>
      <c r="S443" s="371" t="s">
        <v>204</v>
      </c>
      <c r="T443" s="372" t="s">
        <v>204</v>
      </c>
      <c r="U443" s="372" t="s">
        <v>204</v>
      </c>
      <c r="V443" s="372" t="s">
        <v>204</v>
      </c>
      <c r="W443" s="373" t="s">
        <v>205</v>
      </c>
      <c r="X443" s="371" t="s">
        <v>204</v>
      </c>
      <c r="Y443" s="372"/>
      <c r="Z443" s="372"/>
      <c r="AA443" s="373"/>
      <c r="AB443" s="371" t="s">
        <v>204</v>
      </c>
      <c r="AC443" s="372" t="s">
        <v>204</v>
      </c>
      <c r="AD443" s="372" t="s">
        <v>205</v>
      </c>
      <c r="AE443" s="373" t="s">
        <v>204</v>
      </c>
      <c r="AF443" s="371">
        <v>50</v>
      </c>
      <c r="AG443" s="372">
        <v>70</v>
      </c>
      <c r="AH443" s="372">
        <v>50</v>
      </c>
      <c r="AI443" s="372">
        <v>70</v>
      </c>
      <c r="AJ443" s="373">
        <v>70</v>
      </c>
      <c r="AK443" s="94">
        <f t="shared" si="214"/>
        <v>450</v>
      </c>
      <c r="AL443" s="85">
        <f>SUM(D443:H443)</f>
        <v>95</v>
      </c>
      <c r="AM443" s="86">
        <f>+((I443="○")*10)+((J443="○")*10)+((K443="○")*10)+((L443="○")*10)+((M443="○")*10)+((N443="○")*10)+((O443="○")*10)+((P443="○")*10)+((Q443="○")*10)+((R443="○")*10)+((S443="○")*10)+((T443="○")*10)+((U443="○")*10)+((V443="○")*10)+((W443="○")*10)</f>
        <v>20</v>
      </c>
      <c r="AN443" s="86">
        <f>+((X443="○")*10)+((Y443="○")*20)+((Z443="○")*30)+((AA443="○")*40)</f>
        <v>0</v>
      </c>
      <c r="AO443" s="86">
        <f>+((AB443="○")*25)+((AC443="○")*25)+((AD443="○")*25)+((AE443="○")*25)</f>
        <v>25</v>
      </c>
      <c r="AP443" s="87">
        <f>SUM(AF443:AJ443)</f>
        <v>310</v>
      </c>
    </row>
    <row r="444" spans="1:42" ht="15" customHeight="1" thickBot="1" x14ac:dyDescent="0.2">
      <c r="D444" s="268"/>
      <c r="E444" s="268"/>
      <c r="F444" s="268"/>
      <c r="G444" s="268"/>
      <c r="H444" s="268"/>
      <c r="I444" s="268"/>
      <c r="J444" s="268"/>
      <c r="K444" s="268"/>
      <c r="L444" s="268"/>
      <c r="M444" s="268"/>
      <c r="N444" s="268"/>
      <c r="O444" s="268"/>
      <c r="P444" s="268"/>
      <c r="Q444" s="268"/>
      <c r="R444" s="268"/>
      <c r="S444" s="268"/>
      <c r="T444" s="268"/>
      <c r="U444" s="268"/>
      <c r="V444" s="268"/>
      <c r="W444" s="268"/>
      <c r="X444" s="268"/>
      <c r="Y444" s="268"/>
      <c r="Z444" s="268"/>
      <c r="AA444" s="268"/>
      <c r="AB444" s="268"/>
      <c r="AC444" s="268"/>
      <c r="AD444" s="268"/>
      <c r="AE444" s="268"/>
      <c r="AF444" s="268"/>
      <c r="AG444" s="268"/>
      <c r="AH444" s="268"/>
      <c r="AI444" s="268"/>
      <c r="AJ444" s="268"/>
      <c r="AK444" s="70"/>
    </row>
    <row r="445" spans="1:42" ht="15" customHeight="1" thickBot="1" x14ac:dyDescent="0.2">
      <c r="A445" s="143"/>
      <c r="B445" s="81" t="s">
        <v>50</v>
      </c>
      <c r="C445" s="197" t="s">
        <v>1</v>
      </c>
      <c r="D445" s="740" t="s">
        <v>2</v>
      </c>
      <c r="E445" s="741"/>
      <c r="F445" s="741"/>
      <c r="G445" s="741"/>
      <c r="H445" s="742"/>
      <c r="I445" s="741" t="s">
        <v>3</v>
      </c>
      <c r="J445" s="741"/>
      <c r="K445" s="741"/>
      <c r="L445" s="741"/>
      <c r="M445" s="741"/>
      <c r="N445" s="741" t="s">
        <v>4</v>
      </c>
      <c r="O445" s="741"/>
      <c r="P445" s="741"/>
      <c r="Q445" s="741"/>
      <c r="R445" s="741"/>
      <c r="S445" s="741" t="s">
        <v>5</v>
      </c>
      <c r="T445" s="741"/>
      <c r="U445" s="741"/>
      <c r="V445" s="741"/>
      <c r="W445" s="741"/>
      <c r="X445" s="741" t="s">
        <v>6</v>
      </c>
      <c r="Y445" s="741"/>
      <c r="Z445" s="741"/>
      <c r="AA445" s="741"/>
      <c r="AB445" s="741" t="s">
        <v>7</v>
      </c>
      <c r="AC445" s="741"/>
      <c r="AD445" s="741"/>
      <c r="AE445" s="741"/>
      <c r="AF445" s="740" t="s">
        <v>8</v>
      </c>
      <c r="AG445" s="741"/>
      <c r="AH445" s="741"/>
      <c r="AI445" s="741"/>
      <c r="AJ445" s="742"/>
      <c r="AK445" s="15" t="s">
        <v>9</v>
      </c>
      <c r="AL445" s="55" t="s">
        <v>242</v>
      </c>
      <c r="AM445" s="56" t="s">
        <v>243</v>
      </c>
      <c r="AN445" s="56" t="s">
        <v>244</v>
      </c>
      <c r="AO445" s="56" t="s">
        <v>225</v>
      </c>
      <c r="AP445" s="57" t="s">
        <v>247</v>
      </c>
    </row>
    <row r="446" spans="1:42" ht="15" customHeight="1" thickBot="1" x14ac:dyDescent="0.2">
      <c r="A446" s="381">
        <v>11</v>
      </c>
      <c r="B446" s="38" t="s">
        <v>560</v>
      </c>
      <c r="C446" s="530" t="s">
        <v>354</v>
      </c>
      <c r="D446" s="314">
        <v>15</v>
      </c>
      <c r="E446" s="295">
        <v>25</v>
      </c>
      <c r="F446" s="295">
        <v>5</v>
      </c>
      <c r="G446" s="295">
        <v>20</v>
      </c>
      <c r="H446" s="315">
        <v>15</v>
      </c>
      <c r="I446" s="314" t="s">
        <v>204</v>
      </c>
      <c r="J446" s="295" t="s">
        <v>205</v>
      </c>
      <c r="K446" s="295" t="s">
        <v>205</v>
      </c>
      <c r="L446" s="295" t="s">
        <v>204</v>
      </c>
      <c r="M446" s="315" t="s">
        <v>205</v>
      </c>
      <c r="N446" s="314" t="s">
        <v>205</v>
      </c>
      <c r="O446" s="295" t="s">
        <v>204</v>
      </c>
      <c r="P446" s="295" t="s">
        <v>205</v>
      </c>
      <c r="Q446" s="295" t="s">
        <v>205</v>
      </c>
      <c r="R446" s="315" t="s">
        <v>205</v>
      </c>
      <c r="S446" s="314" t="s">
        <v>205</v>
      </c>
      <c r="T446" s="295" t="s">
        <v>204</v>
      </c>
      <c r="U446" s="295" t="s">
        <v>204</v>
      </c>
      <c r="V446" s="295" t="s">
        <v>204</v>
      </c>
      <c r="W446" s="315" t="s">
        <v>204</v>
      </c>
      <c r="X446" s="314" t="s">
        <v>204</v>
      </c>
      <c r="Y446" s="295"/>
      <c r="Z446" s="295"/>
      <c r="AA446" s="315"/>
      <c r="AB446" s="314" t="s">
        <v>204</v>
      </c>
      <c r="AC446" s="295" t="s">
        <v>205</v>
      </c>
      <c r="AD446" s="295" t="s">
        <v>204</v>
      </c>
      <c r="AE446" s="315" t="s">
        <v>204</v>
      </c>
      <c r="AF446" s="314">
        <v>50</v>
      </c>
      <c r="AG446" s="295">
        <v>70</v>
      </c>
      <c r="AH446" s="295">
        <v>90</v>
      </c>
      <c r="AI446" s="295">
        <v>50</v>
      </c>
      <c r="AJ446" s="315">
        <v>70</v>
      </c>
      <c r="AK446" s="531">
        <f>SUM(AL446:AP446)</f>
        <v>515</v>
      </c>
      <c r="AL446" s="58">
        <f>SUM(D446:H446)</f>
        <v>80</v>
      </c>
      <c r="AM446" s="59">
        <f>+((I446="○")*10)+((J446="○")*10)+((K446="○")*10)+((L446="○")*10)+((M446="○")*10)+((N446="○")*10)+((O446="○")*10)+((P446="○")*10)+((Q446="○")*10)+((R446="○")*10)+((S446="○")*10)+((T446="○")*10)+((U446="○")*10)+((V446="○")*10)+((W446="○")*10)</f>
        <v>80</v>
      </c>
      <c r="AN446" s="59">
        <f>+((X446="○")*10)+((Y446="○")*20)+((Z446="○")*30)+((AA446="○")*40)</f>
        <v>0</v>
      </c>
      <c r="AO446" s="59">
        <f>+((AB446="○")*25)+((AC446="○")*25)+((AD446="○")*25)+((AE446="○")*25)</f>
        <v>25</v>
      </c>
      <c r="AP446" s="60">
        <f>SUM(AF446:AJ446)</f>
        <v>330</v>
      </c>
    </row>
    <row r="447" spans="1:42" ht="15" customHeight="1" thickBot="1" x14ac:dyDescent="0.2">
      <c r="D447" s="268"/>
      <c r="E447" s="268"/>
      <c r="F447" s="268"/>
      <c r="G447" s="268"/>
      <c r="H447" s="268"/>
      <c r="I447" s="268"/>
      <c r="J447" s="268"/>
      <c r="K447" s="268"/>
      <c r="L447" s="268"/>
      <c r="M447" s="268"/>
      <c r="N447" s="268"/>
      <c r="O447" s="268"/>
      <c r="P447" s="268"/>
      <c r="Q447" s="268"/>
      <c r="R447" s="268"/>
      <c r="S447" s="268"/>
      <c r="T447" s="268"/>
      <c r="U447" s="268"/>
      <c r="V447" s="268"/>
      <c r="W447" s="268"/>
      <c r="X447" s="268"/>
      <c r="Y447" s="268"/>
      <c r="Z447" s="268"/>
      <c r="AA447" s="268"/>
      <c r="AB447" s="268"/>
      <c r="AC447" s="268"/>
      <c r="AD447" s="268"/>
      <c r="AE447" s="268"/>
      <c r="AF447" s="268"/>
      <c r="AG447" s="268"/>
      <c r="AH447" s="268"/>
      <c r="AI447" s="268"/>
      <c r="AJ447" s="268"/>
      <c r="AK447" s="70"/>
    </row>
    <row r="448" spans="1:42" ht="15" customHeight="1" thickBot="1" x14ac:dyDescent="0.2">
      <c r="A448" s="143"/>
      <c r="B448" s="81" t="s">
        <v>50</v>
      </c>
      <c r="C448" s="197" t="s">
        <v>1</v>
      </c>
      <c r="D448" s="740" t="s">
        <v>2</v>
      </c>
      <c r="E448" s="741"/>
      <c r="F448" s="741"/>
      <c r="G448" s="741"/>
      <c r="H448" s="742"/>
      <c r="I448" s="741" t="s">
        <v>3</v>
      </c>
      <c r="J448" s="741"/>
      <c r="K448" s="741"/>
      <c r="L448" s="741"/>
      <c r="M448" s="741"/>
      <c r="N448" s="741" t="s">
        <v>4</v>
      </c>
      <c r="O448" s="741"/>
      <c r="P448" s="741"/>
      <c r="Q448" s="741"/>
      <c r="R448" s="741"/>
      <c r="S448" s="741" t="s">
        <v>5</v>
      </c>
      <c r="T448" s="741"/>
      <c r="U448" s="741"/>
      <c r="V448" s="741"/>
      <c r="W448" s="741"/>
      <c r="X448" s="741" t="s">
        <v>6</v>
      </c>
      <c r="Y448" s="741"/>
      <c r="Z448" s="741"/>
      <c r="AA448" s="741"/>
      <c r="AB448" s="741" t="s">
        <v>7</v>
      </c>
      <c r="AC448" s="741"/>
      <c r="AD448" s="741"/>
      <c r="AE448" s="741"/>
      <c r="AF448" s="740" t="s">
        <v>8</v>
      </c>
      <c r="AG448" s="741"/>
      <c r="AH448" s="741"/>
      <c r="AI448" s="741"/>
      <c r="AJ448" s="742"/>
      <c r="AK448" s="15" t="s">
        <v>9</v>
      </c>
      <c r="AL448" s="55" t="s">
        <v>242</v>
      </c>
      <c r="AM448" s="56" t="s">
        <v>243</v>
      </c>
      <c r="AN448" s="56" t="s">
        <v>244</v>
      </c>
      <c r="AO448" s="56" t="s">
        <v>225</v>
      </c>
      <c r="AP448" s="57" t="s">
        <v>247</v>
      </c>
    </row>
    <row r="449" spans="1:42" ht="15" customHeight="1" thickBot="1" x14ac:dyDescent="0.2">
      <c r="A449" s="152">
        <v>11</v>
      </c>
      <c r="B449" s="80" t="s">
        <v>286</v>
      </c>
      <c r="C449" s="229" t="s">
        <v>321</v>
      </c>
      <c r="D449" s="247">
        <v>15</v>
      </c>
      <c r="E449" s="248">
        <v>30</v>
      </c>
      <c r="F449" s="248">
        <v>15</v>
      </c>
      <c r="G449" s="248">
        <v>25</v>
      </c>
      <c r="H449" s="250">
        <v>20</v>
      </c>
      <c r="I449" s="247" t="s">
        <v>205</v>
      </c>
      <c r="J449" s="248" t="s">
        <v>204</v>
      </c>
      <c r="K449" s="248" t="s">
        <v>205</v>
      </c>
      <c r="L449" s="248" t="s">
        <v>204</v>
      </c>
      <c r="M449" s="249" t="s">
        <v>204</v>
      </c>
      <c r="N449" s="330" t="s">
        <v>204</v>
      </c>
      <c r="O449" s="248" t="s">
        <v>205</v>
      </c>
      <c r="P449" s="248" t="s">
        <v>204</v>
      </c>
      <c r="Q449" s="248" t="s">
        <v>204</v>
      </c>
      <c r="R449" s="250" t="s">
        <v>204</v>
      </c>
      <c r="S449" s="247" t="s">
        <v>204</v>
      </c>
      <c r="T449" s="248" t="s">
        <v>204</v>
      </c>
      <c r="U449" s="248" t="s">
        <v>204</v>
      </c>
      <c r="V449" s="248" t="s">
        <v>205</v>
      </c>
      <c r="W449" s="249" t="s">
        <v>204</v>
      </c>
      <c r="X449" s="330" t="s">
        <v>205</v>
      </c>
      <c r="Y449" s="248" t="s">
        <v>204</v>
      </c>
      <c r="Z449" s="248"/>
      <c r="AA449" s="250"/>
      <c r="AB449" s="247" t="s">
        <v>204</v>
      </c>
      <c r="AC449" s="248" t="s">
        <v>204</v>
      </c>
      <c r="AD449" s="248" t="s">
        <v>204</v>
      </c>
      <c r="AE449" s="249" t="s">
        <v>204</v>
      </c>
      <c r="AF449" s="330">
        <v>80</v>
      </c>
      <c r="AG449" s="248">
        <v>50</v>
      </c>
      <c r="AH449" s="248">
        <v>70</v>
      </c>
      <c r="AI449" s="248">
        <v>90</v>
      </c>
      <c r="AJ449" s="250">
        <v>50</v>
      </c>
      <c r="AK449" s="675">
        <f t="shared" ref="AK449:AK453" si="215">SUM(AL449:AP449)</f>
        <v>495</v>
      </c>
      <c r="AL449" s="42">
        <f t="shared" ref="AL449:AL454" si="216">SUM(D449:H449)</f>
        <v>105</v>
      </c>
      <c r="AM449" s="43">
        <f t="shared" ref="AM449:AM454" si="217">+((I449="○")*10)+((J449="○")*10)+((K449="○")*10)+((L449="○")*10)+((M449="○")*10)+((N449="○")*10)+((O449="○")*10)+((P449="○")*10)+((Q449="○")*10)+((R449="○")*10)+((S449="○")*10)+((T449="○")*10)+((U449="○")*10)+((V449="○")*10)+((W449="○")*10)</f>
        <v>40</v>
      </c>
      <c r="AN449" s="43">
        <f t="shared" ref="AN449:AN454" si="218">+((X449="○")*10)+((Y449="○")*20)+((Z449="○")*30)+((AA449="○")*40)</f>
        <v>10</v>
      </c>
      <c r="AO449" s="43">
        <f t="shared" ref="AO449:AO454" si="219">+((AB449="○")*25)+((AC449="○")*25)+((AD449="○")*25)+((AE449="○")*25)</f>
        <v>0</v>
      </c>
      <c r="AP449" s="44">
        <f t="shared" ref="AP449:AP454" si="220">SUM(AF449:AJ449)</f>
        <v>340</v>
      </c>
    </row>
    <row r="450" spans="1:42" s="692" customFormat="1" ht="15" customHeight="1" thickTop="1" thickBot="1" x14ac:dyDescent="0.2">
      <c r="A450" s="139">
        <v>12</v>
      </c>
      <c r="B450" s="160" t="s">
        <v>303</v>
      </c>
      <c r="C450" s="192" t="s">
        <v>318</v>
      </c>
      <c r="D450" s="19">
        <v>30</v>
      </c>
      <c r="E450" s="17">
        <v>20</v>
      </c>
      <c r="F450" s="17">
        <v>20</v>
      </c>
      <c r="G450" s="17">
        <v>30</v>
      </c>
      <c r="H450" s="260">
        <v>20</v>
      </c>
      <c r="I450" s="19" t="s">
        <v>204</v>
      </c>
      <c r="J450" s="17" t="s">
        <v>204</v>
      </c>
      <c r="K450" s="17" t="s">
        <v>204</v>
      </c>
      <c r="L450" s="17" t="s">
        <v>204</v>
      </c>
      <c r="M450" s="20" t="s">
        <v>204</v>
      </c>
      <c r="N450" s="69" t="s">
        <v>204</v>
      </c>
      <c r="O450" s="17" t="s">
        <v>204</v>
      </c>
      <c r="P450" s="17" t="s">
        <v>205</v>
      </c>
      <c r="Q450" s="17" t="s">
        <v>204</v>
      </c>
      <c r="R450" s="260" t="s">
        <v>204</v>
      </c>
      <c r="S450" s="19" t="s">
        <v>205</v>
      </c>
      <c r="T450" s="17" t="s">
        <v>205</v>
      </c>
      <c r="U450" s="17" t="s">
        <v>205</v>
      </c>
      <c r="V450" s="17" t="s">
        <v>204</v>
      </c>
      <c r="W450" s="20" t="s">
        <v>204</v>
      </c>
      <c r="X450" s="69" t="s">
        <v>204</v>
      </c>
      <c r="Y450" s="17"/>
      <c r="Z450" s="17"/>
      <c r="AA450" s="260"/>
      <c r="AB450" s="19" t="s">
        <v>204</v>
      </c>
      <c r="AC450" s="17" t="s">
        <v>204</v>
      </c>
      <c r="AD450" s="17" t="s">
        <v>204</v>
      </c>
      <c r="AE450" s="20" t="s">
        <v>204</v>
      </c>
      <c r="AF450" s="69">
        <v>50</v>
      </c>
      <c r="AG450" s="17">
        <v>100</v>
      </c>
      <c r="AH450" s="17">
        <v>90</v>
      </c>
      <c r="AI450" s="17">
        <v>70</v>
      </c>
      <c r="AJ450" s="260">
        <v>70</v>
      </c>
      <c r="AK450" s="84">
        <f t="shared" si="215"/>
        <v>540</v>
      </c>
      <c r="AL450" s="45">
        <f t="shared" si="216"/>
        <v>120</v>
      </c>
      <c r="AM450" s="46">
        <f t="shared" si="217"/>
        <v>40</v>
      </c>
      <c r="AN450" s="46">
        <f t="shared" si="218"/>
        <v>0</v>
      </c>
      <c r="AO450" s="46">
        <f t="shared" si="219"/>
        <v>0</v>
      </c>
      <c r="AP450" s="47">
        <f t="shared" si="220"/>
        <v>380</v>
      </c>
    </row>
    <row r="451" spans="1:42" s="692" customFormat="1" ht="15" customHeight="1" thickTop="1" thickBot="1" x14ac:dyDescent="0.2">
      <c r="A451" s="148">
        <v>13</v>
      </c>
      <c r="B451" s="160" t="s">
        <v>303</v>
      </c>
      <c r="C451" s="192" t="s">
        <v>318</v>
      </c>
      <c r="D451" s="19">
        <v>25</v>
      </c>
      <c r="E451" s="17">
        <v>30</v>
      </c>
      <c r="F451" s="17">
        <v>30</v>
      </c>
      <c r="G451" s="17">
        <v>25</v>
      </c>
      <c r="H451" s="260">
        <v>30</v>
      </c>
      <c r="I451" s="19" t="s">
        <v>204</v>
      </c>
      <c r="J451" s="17" t="s">
        <v>205</v>
      </c>
      <c r="K451" s="17" t="s">
        <v>205</v>
      </c>
      <c r="L451" s="17" t="s">
        <v>205</v>
      </c>
      <c r="M451" s="20" t="s">
        <v>204</v>
      </c>
      <c r="N451" s="69" t="s">
        <v>205</v>
      </c>
      <c r="O451" s="17" t="s">
        <v>204</v>
      </c>
      <c r="P451" s="17" t="s">
        <v>204</v>
      </c>
      <c r="Q451" s="17" t="s">
        <v>204</v>
      </c>
      <c r="R451" s="260" t="s">
        <v>205</v>
      </c>
      <c r="S451" s="19" t="s">
        <v>205</v>
      </c>
      <c r="T451" s="17" t="s">
        <v>204</v>
      </c>
      <c r="U451" s="17" t="s">
        <v>205</v>
      </c>
      <c r="V451" s="17" t="s">
        <v>204</v>
      </c>
      <c r="W451" s="20" t="s">
        <v>204</v>
      </c>
      <c r="X451" s="69" t="s">
        <v>204</v>
      </c>
      <c r="Y451" s="17"/>
      <c r="Z451" s="17"/>
      <c r="AA451" s="260"/>
      <c r="AB451" s="19" t="s">
        <v>204</v>
      </c>
      <c r="AC451" s="17" t="s">
        <v>204</v>
      </c>
      <c r="AD451" s="17" t="s">
        <v>205</v>
      </c>
      <c r="AE451" s="20" t="s">
        <v>205</v>
      </c>
      <c r="AF451" s="69">
        <v>70</v>
      </c>
      <c r="AG451" s="17">
        <v>80</v>
      </c>
      <c r="AH451" s="17">
        <v>90</v>
      </c>
      <c r="AI451" s="17">
        <v>90</v>
      </c>
      <c r="AJ451" s="260">
        <v>80</v>
      </c>
      <c r="AK451" s="84">
        <f t="shared" si="215"/>
        <v>670</v>
      </c>
      <c r="AL451" s="45">
        <f t="shared" si="216"/>
        <v>140</v>
      </c>
      <c r="AM451" s="46">
        <f t="shared" si="217"/>
        <v>70</v>
      </c>
      <c r="AN451" s="46">
        <f t="shared" si="218"/>
        <v>0</v>
      </c>
      <c r="AO451" s="46">
        <f t="shared" si="219"/>
        <v>50</v>
      </c>
      <c r="AP451" s="47">
        <f t="shared" si="220"/>
        <v>410</v>
      </c>
    </row>
    <row r="452" spans="1:42" s="756" customFormat="1" ht="15" customHeight="1" thickTop="1" thickBot="1" x14ac:dyDescent="0.2">
      <c r="A452" s="139">
        <v>14</v>
      </c>
      <c r="B452" s="160" t="s">
        <v>490</v>
      </c>
      <c r="C452" s="192" t="s">
        <v>517</v>
      </c>
      <c r="D452" s="17">
        <v>25</v>
      </c>
      <c r="E452" s="17">
        <v>30</v>
      </c>
      <c r="F452" s="17">
        <v>30</v>
      </c>
      <c r="G452" s="17">
        <v>30</v>
      </c>
      <c r="H452" s="260">
        <v>25</v>
      </c>
      <c r="I452" s="19" t="s">
        <v>204</v>
      </c>
      <c r="J452" s="17" t="s">
        <v>205</v>
      </c>
      <c r="K452" s="17" t="s">
        <v>205</v>
      </c>
      <c r="L452" s="17" t="s">
        <v>205</v>
      </c>
      <c r="M452" s="20" t="s">
        <v>205</v>
      </c>
      <c r="N452" s="69" t="s">
        <v>205</v>
      </c>
      <c r="O452" s="17" t="s">
        <v>204</v>
      </c>
      <c r="P452" s="17" t="s">
        <v>204</v>
      </c>
      <c r="Q452" s="17" t="s">
        <v>204</v>
      </c>
      <c r="R452" s="260" t="s">
        <v>205</v>
      </c>
      <c r="S452" s="19" t="s">
        <v>204</v>
      </c>
      <c r="T452" s="17" t="s">
        <v>204</v>
      </c>
      <c r="U452" s="17" t="s">
        <v>204</v>
      </c>
      <c r="V452" s="17" t="s">
        <v>204</v>
      </c>
      <c r="W452" s="20" t="s">
        <v>205</v>
      </c>
      <c r="X452" s="69" t="s">
        <v>205</v>
      </c>
      <c r="Y452" s="17" t="s">
        <v>205</v>
      </c>
      <c r="Z452" s="17" t="s">
        <v>204</v>
      </c>
      <c r="AA452" s="260" t="s">
        <v>204</v>
      </c>
      <c r="AB452" s="19" t="s">
        <v>204</v>
      </c>
      <c r="AC452" s="17" t="s">
        <v>205</v>
      </c>
      <c r="AD452" s="17" t="s">
        <v>204</v>
      </c>
      <c r="AE452" s="20" t="s">
        <v>204</v>
      </c>
      <c r="AF452" s="69">
        <v>70</v>
      </c>
      <c r="AG452" s="17">
        <v>50</v>
      </c>
      <c r="AH452" s="17">
        <v>100</v>
      </c>
      <c r="AI452" s="17">
        <v>80</v>
      </c>
      <c r="AJ452" s="17">
        <v>70</v>
      </c>
      <c r="AK452" s="84">
        <f t="shared" si="215"/>
        <v>635</v>
      </c>
      <c r="AL452" s="45">
        <f t="shared" si="216"/>
        <v>140</v>
      </c>
      <c r="AM452" s="46">
        <f t="shared" si="217"/>
        <v>70</v>
      </c>
      <c r="AN452" s="46">
        <f t="shared" si="218"/>
        <v>30</v>
      </c>
      <c r="AO452" s="46">
        <f t="shared" si="219"/>
        <v>25</v>
      </c>
      <c r="AP452" s="47">
        <f t="shared" si="220"/>
        <v>370</v>
      </c>
    </row>
    <row r="453" spans="1:42" s="692" customFormat="1" ht="15" customHeight="1" thickTop="1" thickBot="1" x14ac:dyDescent="0.2">
      <c r="A453" s="139">
        <v>15</v>
      </c>
      <c r="B453" s="160" t="s">
        <v>303</v>
      </c>
      <c r="C453" s="192" t="s">
        <v>577</v>
      </c>
      <c r="D453" s="19">
        <v>20</v>
      </c>
      <c r="E453" s="17">
        <v>30</v>
      </c>
      <c r="F453" s="17">
        <v>15</v>
      </c>
      <c r="G453" s="17">
        <v>30</v>
      </c>
      <c r="H453" s="20">
        <v>15</v>
      </c>
      <c r="I453" s="19" t="s">
        <v>204</v>
      </c>
      <c r="J453" s="17" t="s">
        <v>204</v>
      </c>
      <c r="K453" s="17" t="s">
        <v>204</v>
      </c>
      <c r="L453" s="17" t="s">
        <v>204</v>
      </c>
      <c r="M453" s="20" t="s">
        <v>204</v>
      </c>
      <c r="N453" s="19" t="s">
        <v>204</v>
      </c>
      <c r="O453" s="17" t="s">
        <v>204</v>
      </c>
      <c r="P453" s="17" t="s">
        <v>204</v>
      </c>
      <c r="Q453" s="17" t="s">
        <v>204</v>
      </c>
      <c r="R453" s="20" t="s">
        <v>204</v>
      </c>
      <c r="S453" s="19" t="s">
        <v>204</v>
      </c>
      <c r="T453" s="17" t="s">
        <v>204</v>
      </c>
      <c r="U453" s="17" t="s">
        <v>205</v>
      </c>
      <c r="V453" s="17" t="s">
        <v>204</v>
      </c>
      <c r="W453" s="20" t="s">
        <v>204</v>
      </c>
      <c r="X453" s="19" t="s">
        <v>205</v>
      </c>
      <c r="Y453" s="17" t="s">
        <v>204</v>
      </c>
      <c r="Z453" s="17" t="s">
        <v>204</v>
      </c>
      <c r="AA453" s="20" t="s">
        <v>204</v>
      </c>
      <c r="AB453" s="19" t="s">
        <v>204</v>
      </c>
      <c r="AC453" s="17" t="s">
        <v>204</v>
      </c>
      <c r="AD453" s="17" t="s">
        <v>204</v>
      </c>
      <c r="AE453" s="20" t="s">
        <v>204</v>
      </c>
      <c r="AF453" s="19">
        <v>70</v>
      </c>
      <c r="AG453" s="17">
        <v>70</v>
      </c>
      <c r="AH453" s="17">
        <v>70</v>
      </c>
      <c r="AI453" s="17">
        <v>80</v>
      </c>
      <c r="AJ453" s="20">
        <v>100</v>
      </c>
      <c r="AK453" s="671">
        <f t="shared" si="215"/>
        <v>520</v>
      </c>
      <c r="AL453" s="45">
        <f t="shared" si="216"/>
        <v>110</v>
      </c>
      <c r="AM453" s="46">
        <f t="shared" si="217"/>
        <v>10</v>
      </c>
      <c r="AN453" s="46">
        <f t="shared" si="218"/>
        <v>10</v>
      </c>
      <c r="AO453" s="46">
        <f t="shared" si="219"/>
        <v>0</v>
      </c>
      <c r="AP453" s="47">
        <f t="shared" si="220"/>
        <v>390</v>
      </c>
    </row>
    <row r="454" spans="1:42" s="692" customFormat="1" ht="15" customHeight="1" thickTop="1" thickBot="1" x14ac:dyDescent="0.2">
      <c r="A454" s="140">
        <v>16</v>
      </c>
      <c r="B454" s="161" t="s">
        <v>303</v>
      </c>
      <c r="C454" s="195" t="s">
        <v>134</v>
      </c>
      <c r="D454" s="65">
        <v>25</v>
      </c>
      <c r="E454" s="66">
        <v>25</v>
      </c>
      <c r="F454" s="66">
        <v>20</v>
      </c>
      <c r="G454" s="66">
        <v>25</v>
      </c>
      <c r="H454" s="67">
        <v>20</v>
      </c>
      <c r="I454" s="65" t="s">
        <v>205</v>
      </c>
      <c r="J454" s="66" t="s">
        <v>205</v>
      </c>
      <c r="K454" s="66" t="s">
        <v>205</v>
      </c>
      <c r="L454" s="66" t="s">
        <v>204</v>
      </c>
      <c r="M454" s="67" t="s">
        <v>205</v>
      </c>
      <c r="N454" s="65" t="s">
        <v>204</v>
      </c>
      <c r="O454" s="66" t="s">
        <v>204</v>
      </c>
      <c r="P454" s="66" t="s">
        <v>205</v>
      </c>
      <c r="Q454" s="66" t="s">
        <v>205</v>
      </c>
      <c r="R454" s="267" t="s">
        <v>205</v>
      </c>
      <c r="S454" s="65" t="s">
        <v>204</v>
      </c>
      <c r="T454" s="66" t="s">
        <v>205</v>
      </c>
      <c r="U454" s="66" t="s">
        <v>204</v>
      </c>
      <c r="V454" s="66" t="s">
        <v>204</v>
      </c>
      <c r="W454" s="67" t="s">
        <v>205</v>
      </c>
      <c r="X454" s="65" t="s">
        <v>205</v>
      </c>
      <c r="Y454" s="66" t="s">
        <v>205</v>
      </c>
      <c r="Z454" s="66" t="s">
        <v>205</v>
      </c>
      <c r="AA454" s="67" t="s">
        <v>205</v>
      </c>
      <c r="AB454" s="65" t="s">
        <v>205</v>
      </c>
      <c r="AC454" s="66" t="s">
        <v>204</v>
      </c>
      <c r="AD454" s="66" t="s">
        <v>205</v>
      </c>
      <c r="AE454" s="67" t="s">
        <v>204</v>
      </c>
      <c r="AF454" s="65">
        <v>80</v>
      </c>
      <c r="AG454" s="66">
        <v>100</v>
      </c>
      <c r="AH454" s="66">
        <v>80</v>
      </c>
      <c r="AI454" s="66">
        <v>90</v>
      </c>
      <c r="AJ454" s="67">
        <v>90</v>
      </c>
      <c r="AK454" s="676">
        <f>SUM(AL454:AP454)</f>
        <v>795</v>
      </c>
      <c r="AL454" s="45">
        <f t="shared" si="216"/>
        <v>115</v>
      </c>
      <c r="AM454" s="46">
        <f t="shared" si="217"/>
        <v>90</v>
      </c>
      <c r="AN454" s="46">
        <f t="shared" si="218"/>
        <v>100</v>
      </c>
      <c r="AO454" s="46">
        <f t="shared" si="219"/>
        <v>50</v>
      </c>
      <c r="AP454" s="47">
        <f t="shared" si="220"/>
        <v>440</v>
      </c>
    </row>
    <row r="455" spans="1:42" s="592" customFormat="1" ht="15" customHeight="1" thickTop="1" thickBot="1" x14ac:dyDescent="0.25">
      <c r="A455" s="575">
        <v>17</v>
      </c>
      <c r="B455" s="576" t="s">
        <v>303</v>
      </c>
      <c r="C455" s="228" t="s">
        <v>615</v>
      </c>
      <c r="D455" s="578">
        <v>25</v>
      </c>
      <c r="E455" s="579">
        <v>30</v>
      </c>
      <c r="F455" s="579">
        <v>30</v>
      </c>
      <c r="G455" s="579">
        <v>30</v>
      </c>
      <c r="H455" s="580">
        <v>30</v>
      </c>
      <c r="I455" s="578" t="s">
        <v>205</v>
      </c>
      <c r="J455" s="579" t="s">
        <v>205</v>
      </c>
      <c r="K455" s="579" t="s">
        <v>205</v>
      </c>
      <c r="L455" s="579" t="s">
        <v>205</v>
      </c>
      <c r="M455" s="580" t="s">
        <v>204</v>
      </c>
      <c r="N455" s="578" t="s">
        <v>204</v>
      </c>
      <c r="O455" s="579" t="s">
        <v>205</v>
      </c>
      <c r="P455" s="579" t="s">
        <v>205</v>
      </c>
      <c r="Q455" s="579" t="s">
        <v>205</v>
      </c>
      <c r="R455" s="580" t="s">
        <v>204</v>
      </c>
      <c r="S455" s="578" t="s">
        <v>204</v>
      </c>
      <c r="T455" s="579" t="s">
        <v>204</v>
      </c>
      <c r="U455" s="579" t="s">
        <v>205</v>
      </c>
      <c r="V455" s="579" t="s">
        <v>205</v>
      </c>
      <c r="W455" s="580" t="s">
        <v>204</v>
      </c>
      <c r="X455" s="578" t="s">
        <v>205</v>
      </c>
      <c r="Y455" s="579" t="s">
        <v>205</v>
      </c>
      <c r="Z455" s="579" t="s">
        <v>205</v>
      </c>
      <c r="AA455" s="580" t="s">
        <v>205</v>
      </c>
      <c r="AB455" s="578" t="s">
        <v>204</v>
      </c>
      <c r="AC455" s="579" t="s">
        <v>204</v>
      </c>
      <c r="AD455" s="579" t="s">
        <v>204</v>
      </c>
      <c r="AE455" s="580" t="s">
        <v>205</v>
      </c>
      <c r="AF455" s="578">
        <v>70</v>
      </c>
      <c r="AG455" s="579">
        <v>90</v>
      </c>
      <c r="AH455" s="579">
        <v>100</v>
      </c>
      <c r="AI455" s="579">
        <v>70</v>
      </c>
      <c r="AJ455" s="580">
        <v>80</v>
      </c>
      <c r="AK455" s="673">
        <f t="shared" ref="AK455:AK456" si="221">SUM(AL455:AP455)</f>
        <v>770</v>
      </c>
      <c r="AL455" s="45">
        <f t="shared" ref="AL455" si="222">SUM(D455:H455)</f>
        <v>145</v>
      </c>
      <c r="AM455" s="46">
        <f t="shared" ref="AM455" si="223">+((I455="○")*10)+((J455="○")*10)+((K455="○")*10)+((L455="○")*10)+((M455="○")*10)+((N455="○")*10)+((O455="○")*10)+((P455="○")*10)+((Q455="○")*10)+((R455="○")*10)+((S455="○")*10)+((T455="○")*10)+((U455="○")*10)+((V455="○")*10)+((W455="○")*10)</f>
        <v>90</v>
      </c>
      <c r="AN455" s="46">
        <f t="shared" ref="AN455" si="224">+((X455="○")*10)+((Y455="○")*20)+((Z455="○")*30)+((AA455="○")*40)</f>
        <v>100</v>
      </c>
      <c r="AO455" s="46">
        <f t="shared" ref="AO455" si="225">+((AB455="○")*25)+((AC455="○")*25)+((AD455="○")*25)+((AE455="○")*25)</f>
        <v>25</v>
      </c>
      <c r="AP455" s="47">
        <f t="shared" ref="AP455" si="226">SUM(AF455:AJ455)</f>
        <v>410</v>
      </c>
    </row>
    <row r="456" spans="1:42" s="692" customFormat="1" ht="15" customHeight="1" thickTop="1" thickBot="1" x14ac:dyDescent="0.2">
      <c r="A456" s="575">
        <v>18</v>
      </c>
      <c r="B456" s="674" t="s">
        <v>303</v>
      </c>
      <c r="C456" s="581" t="s">
        <v>318</v>
      </c>
      <c r="D456" s="578">
        <v>30</v>
      </c>
      <c r="E456" s="579">
        <v>30</v>
      </c>
      <c r="F456" s="579">
        <v>30</v>
      </c>
      <c r="G456" s="579">
        <v>30</v>
      </c>
      <c r="H456" s="580">
        <v>30</v>
      </c>
      <c r="I456" s="578" t="s">
        <v>205</v>
      </c>
      <c r="J456" s="579" t="s">
        <v>204</v>
      </c>
      <c r="K456" s="579" t="s">
        <v>204</v>
      </c>
      <c r="L456" s="579" t="s">
        <v>205</v>
      </c>
      <c r="M456" s="580" t="s">
        <v>205</v>
      </c>
      <c r="N456" s="578" t="s">
        <v>204</v>
      </c>
      <c r="O456" s="579" t="s">
        <v>204</v>
      </c>
      <c r="P456" s="579" t="s">
        <v>204</v>
      </c>
      <c r="Q456" s="579" t="s">
        <v>205</v>
      </c>
      <c r="R456" s="580" t="s">
        <v>204</v>
      </c>
      <c r="S456" s="578" t="s">
        <v>204</v>
      </c>
      <c r="T456" s="579" t="s">
        <v>205</v>
      </c>
      <c r="U456" s="579" t="s">
        <v>204</v>
      </c>
      <c r="V456" s="579" t="s">
        <v>205</v>
      </c>
      <c r="W456" s="580" t="s">
        <v>204</v>
      </c>
      <c r="X456" s="578" t="s">
        <v>205</v>
      </c>
      <c r="Y456" s="579" t="s">
        <v>205</v>
      </c>
      <c r="Z456" s="579" t="s">
        <v>204</v>
      </c>
      <c r="AA456" s="580"/>
      <c r="AB456" s="578" t="s">
        <v>205</v>
      </c>
      <c r="AC456" s="579" t="s">
        <v>205</v>
      </c>
      <c r="AD456" s="579" t="s">
        <v>205</v>
      </c>
      <c r="AE456" s="580" t="s">
        <v>204</v>
      </c>
      <c r="AF456" s="578">
        <v>80</v>
      </c>
      <c r="AG456" s="579">
        <v>70</v>
      </c>
      <c r="AH456" s="579">
        <v>70</v>
      </c>
      <c r="AI456" s="579">
        <v>100</v>
      </c>
      <c r="AJ456" s="580">
        <v>100</v>
      </c>
      <c r="AK456" s="673">
        <f t="shared" si="221"/>
        <v>735</v>
      </c>
      <c r="AL456" s="677">
        <f t="shared" ref="AL456" si="227">SUM(D456:H456)</f>
        <v>150</v>
      </c>
      <c r="AM456" s="678">
        <f t="shared" ref="AM456" si="228">+((I456="○")*10)+((J456="○")*10)+((K456="○")*10)+((L456="○")*10)+((M456="○")*10)+((N456="○")*10)+((O456="○")*10)+((P456="○")*10)+((Q456="○")*10)+((R456="○")*10)+((S456="○")*10)+((T456="○")*10)+((U456="○")*10)+((V456="○")*10)+((W456="○")*10)</f>
        <v>60</v>
      </c>
      <c r="AN456" s="678">
        <f t="shared" ref="AN456" si="229">+((X456="○")*10)+((Y456="○")*20)+((Z456="○")*30)+((AA456="○")*40)</f>
        <v>30</v>
      </c>
      <c r="AO456" s="678">
        <f t="shared" ref="AO456" si="230">+((AB456="○")*25)+((AC456="○")*25)+((AD456="○")*25)+((AE456="○")*25)</f>
        <v>75</v>
      </c>
      <c r="AP456" s="679">
        <f>SUM(AF456:AJ456)</f>
        <v>420</v>
      </c>
    </row>
    <row r="457" spans="1:42" ht="15" customHeight="1" thickBot="1" x14ac:dyDescent="0.2">
      <c r="D457" s="268"/>
      <c r="E457" s="268"/>
      <c r="F457" s="268"/>
      <c r="G457" s="268"/>
      <c r="H457" s="268"/>
      <c r="I457" s="268"/>
      <c r="J457" s="268"/>
      <c r="K457" s="268"/>
      <c r="L457" s="268"/>
      <c r="M457" s="268"/>
      <c r="N457" s="268"/>
      <c r="O457" s="268"/>
      <c r="P457" s="268"/>
      <c r="Q457" s="268"/>
      <c r="R457" s="268"/>
      <c r="S457" s="268"/>
      <c r="T457" s="268"/>
      <c r="U457" s="268"/>
      <c r="V457" s="268"/>
      <c r="W457" s="268"/>
      <c r="X457" s="268"/>
      <c r="Y457" s="268"/>
      <c r="Z457" s="268"/>
      <c r="AA457" s="268"/>
      <c r="AB457" s="268"/>
      <c r="AC457" s="268"/>
      <c r="AD457" s="268"/>
      <c r="AE457" s="268"/>
      <c r="AF457" s="268"/>
      <c r="AG457" s="268"/>
      <c r="AH457" s="268"/>
      <c r="AI457" s="268"/>
      <c r="AJ457" s="268"/>
      <c r="AK457" s="70"/>
    </row>
    <row r="458" spans="1:42" s="692" customFormat="1" ht="15" customHeight="1" thickBot="1" x14ac:dyDescent="0.2">
      <c r="A458" s="143"/>
      <c r="B458" s="81" t="s">
        <v>50</v>
      </c>
      <c r="C458" s="197" t="s">
        <v>1</v>
      </c>
      <c r="D458" s="740" t="s">
        <v>2</v>
      </c>
      <c r="E458" s="741"/>
      <c r="F458" s="741"/>
      <c r="G458" s="741"/>
      <c r="H458" s="742"/>
      <c r="I458" s="741" t="s">
        <v>3</v>
      </c>
      <c r="J458" s="741"/>
      <c r="K458" s="741"/>
      <c r="L458" s="741"/>
      <c r="M458" s="741"/>
      <c r="N458" s="741" t="s">
        <v>4</v>
      </c>
      <c r="O458" s="741"/>
      <c r="P458" s="741"/>
      <c r="Q458" s="741"/>
      <c r="R458" s="741"/>
      <c r="S458" s="741" t="s">
        <v>5</v>
      </c>
      <c r="T458" s="741"/>
      <c r="U458" s="741"/>
      <c r="V458" s="741"/>
      <c r="W458" s="741"/>
      <c r="X458" s="741" t="s">
        <v>6</v>
      </c>
      <c r="Y458" s="741"/>
      <c r="Z458" s="741"/>
      <c r="AA458" s="741"/>
      <c r="AB458" s="741" t="s">
        <v>7</v>
      </c>
      <c r="AC458" s="741"/>
      <c r="AD458" s="741"/>
      <c r="AE458" s="741"/>
      <c r="AF458" s="740" t="s">
        <v>8</v>
      </c>
      <c r="AG458" s="741"/>
      <c r="AH458" s="741"/>
      <c r="AI458" s="741"/>
      <c r="AJ458" s="742"/>
      <c r="AK458" s="15" t="s">
        <v>9</v>
      </c>
      <c r="AL458" s="55" t="s">
        <v>242</v>
      </c>
      <c r="AM458" s="56" t="s">
        <v>243</v>
      </c>
      <c r="AN458" s="56" t="s">
        <v>244</v>
      </c>
      <c r="AO458" s="56" t="s">
        <v>225</v>
      </c>
      <c r="AP458" s="57" t="s">
        <v>247</v>
      </c>
    </row>
    <row r="459" spans="1:42" ht="15" customHeight="1" thickBot="1" x14ac:dyDescent="0.2">
      <c r="A459" s="766">
        <v>12</v>
      </c>
      <c r="B459" s="532" t="s">
        <v>299</v>
      </c>
      <c r="C459" s="240" t="s">
        <v>313</v>
      </c>
      <c r="D459" s="314">
        <v>30</v>
      </c>
      <c r="E459" s="295">
        <v>25</v>
      </c>
      <c r="F459" s="295">
        <v>20</v>
      </c>
      <c r="G459" s="295">
        <v>25</v>
      </c>
      <c r="H459" s="315">
        <v>20</v>
      </c>
      <c r="I459" s="314" t="s">
        <v>204</v>
      </c>
      <c r="J459" s="295" t="s">
        <v>204</v>
      </c>
      <c r="K459" s="295" t="s">
        <v>204</v>
      </c>
      <c r="L459" s="295" t="s">
        <v>204</v>
      </c>
      <c r="M459" s="315" t="s">
        <v>204</v>
      </c>
      <c r="N459" s="314" t="s">
        <v>204</v>
      </c>
      <c r="O459" s="295" t="s">
        <v>205</v>
      </c>
      <c r="P459" s="295" t="s">
        <v>204</v>
      </c>
      <c r="Q459" s="295" t="s">
        <v>204</v>
      </c>
      <c r="R459" s="315" t="s">
        <v>205</v>
      </c>
      <c r="S459" s="314" t="s">
        <v>204</v>
      </c>
      <c r="T459" s="295" t="s">
        <v>205</v>
      </c>
      <c r="U459" s="295" t="s">
        <v>205</v>
      </c>
      <c r="V459" s="295" t="s">
        <v>204</v>
      </c>
      <c r="W459" s="315" t="s">
        <v>204</v>
      </c>
      <c r="X459" s="314" t="s">
        <v>204</v>
      </c>
      <c r="Y459" s="295"/>
      <c r="Z459" s="295"/>
      <c r="AA459" s="315"/>
      <c r="AB459" s="314" t="s">
        <v>204</v>
      </c>
      <c r="AC459" s="295" t="s">
        <v>204</v>
      </c>
      <c r="AD459" s="295" t="s">
        <v>205</v>
      </c>
      <c r="AE459" s="315" t="s">
        <v>205</v>
      </c>
      <c r="AF459" s="314">
        <v>70</v>
      </c>
      <c r="AG459" s="295">
        <v>100</v>
      </c>
      <c r="AH459" s="295">
        <v>70</v>
      </c>
      <c r="AI459" s="295">
        <v>100</v>
      </c>
      <c r="AJ459" s="315">
        <v>80</v>
      </c>
      <c r="AK459" s="98">
        <f>SUM(AL459:AP459)</f>
        <v>630</v>
      </c>
      <c r="AL459" s="58">
        <f>SUM(D459:H459)</f>
        <v>120</v>
      </c>
      <c r="AM459" s="59">
        <f>+((I459="○")*10)+((J459="○")*10)+((K459="○")*10)+((L459="○")*10)+((M459="○")*10)+((N459="○")*10)+((O459="○")*10)+((P459="○")*10)+((Q459="○")*10)+((R459="○")*10)+((S459="○")*10)+((T459="○")*10)+((U459="○")*10)+((V459="○")*10)+((W459="○")*10)</f>
        <v>40</v>
      </c>
      <c r="AN459" s="59">
        <f>+((X459="○")*10)+((Y459="○")*20)+((Z459="○")*30)+((AA459="○")*40)</f>
        <v>0</v>
      </c>
      <c r="AO459" s="59">
        <f>+((AB459="○")*25)+((AC459="○")*25)+((AD459="○")*25)+((AE459="○")*25)</f>
        <v>50</v>
      </c>
      <c r="AP459" s="60">
        <f>SUM(AF459:AJ459)</f>
        <v>420</v>
      </c>
    </row>
    <row r="460" spans="1:42" s="692" customFormat="1" ht="15" customHeight="1" thickBot="1" x14ac:dyDescent="0.2">
      <c r="A460" s="104"/>
      <c r="B460" s="12"/>
      <c r="C460" s="193"/>
      <c r="D460" s="268"/>
      <c r="E460" s="268"/>
      <c r="F460" s="268"/>
      <c r="G460" s="268"/>
      <c r="H460" s="268"/>
      <c r="I460" s="268"/>
      <c r="J460" s="268"/>
      <c r="K460" s="268"/>
      <c r="L460" s="268"/>
      <c r="M460" s="268"/>
      <c r="N460" s="268"/>
      <c r="O460" s="268"/>
      <c r="P460" s="268"/>
      <c r="Q460" s="268"/>
      <c r="R460" s="268"/>
      <c r="S460" s="268"/>
      <c r="T460" s="268"/>
      <c r="U460" s="268"/>
      <c r="V460" s="268"/>
      <c r="W460" s="268"/>
      <c r="X460" s="268"/>
      <c r="Y460" s="268"/>
      <c r="Z460" s="268"/>
      <c r="AA460" s="268"/>
      <c r="AB460" s="268"/>
      <c r="AC460" s="268"/>
      <c r="AD460" s="268"/>
      <c r="AE460" s="268"/>
      <c r="AF460" s="268"/>
      <c r="AG460" s="268"/>
      <c r="AH460" s="268"/>
      <c r="AI460" s="268"/>
      <c r="AJ460" s="268"/>
      <c r="AK460" s="70"/>
      <c r="AL460" s="51"/>
      <c r="AM460" s="51"/>
      <c r="AN460" s="51"/>
      <c r="AO460" s="51"/>
      <c r="AP460" s="51"/>
    </row>
    <row r="461" spans="1:42" ht="15" customHeight="1" thickBot="1" x14ac:dyDescent="0.2">
      <c r="A461" s="143"/>
      <c r="B461" s="81" t="s">
        <v>50</v>
      </c>
      <c r="C461" s="197" t="s">
        <v>1</v>
      </c>
      <c r="D461" s="740" t="s">
        <v>2</v>
      </c>
      <c r="E461" s="741"/>
      <c r="F461" s="741"/>
      <c r="G461" s="741"/>
      <c r="H461" s="742"/>
      <c r="I461" s="741" t="s">
        <v>3</v>
      </c>
      <c r="J461" s="741"/>
      <c r="K461" s="741"/>
      <c r="L461" s="741"/>
      <c r="M461" s="741"/>
      <c r="N461" s="741" t="s">
        <v>4</v>
      </c>
      <c r="O461" s="741"/>
      <c r="P461" s="741"/>
      <c r="Q461" s="741"/>
      <c r="R461" s="741"/>
      <c r="S461" s="741" t="s">
        <v>5</v>
      </c>
      <c r="T461" s="741"/>
      <c r="U461" s="741"/>
      <c r="V461" s="741"/>
      <c r="W461" s="741"/>
      <c r="X461" s="741" t="s">
        <v>6</v>
      </c>
      <c r="Y461" s="741"/>
      <c r="Z461" s="741"/>
      <c r="AA461" s="741"/>
      <c r="AB461" s="741" t="s">
        <v>7</v>
      </c>
      <c r="AC461" s="741"/>
      <c r="AD461" s="741"/>
      <c r="AE461" s="741"/>
      <c r="AF461" s="740" t="s">
        <v>8</v>
      </c>
      <c r="AG461" s="741"/>
      <c r="AH461" s="741"/>
      <c r="AI461" s="741"/>
      <c r="AJ461" s="742"/>
      <c r="AK461" s="15" t="s">
        <v>9</v>
      </c>
      <c r="AL461" s="55" t="s">
        <v>242</v>
      </c>
      <c r="AM461" s="56" t="s">
        <v>243</v>
      </c>
      <c r="AN461" s="56" t="s">
        <v>244</v>
      </c>
      <c r="AO461" s="56" t="s">
        <v>225</v>
      </c>
      <c r="AP461" s="57" t="s">
        <v>247</v>
      </c>
    </row>
    <row r="462" spans="1:42" s="692" customFormat="1" ht="15" customHeight="1" thickBot="1" x14ac:dyDescent="0.2">
      <c r="A462" s="766">
        <v>12</v>
      </c>
      <c r="B462" s="532" t="s">
        <v>300</v>
      </c>
      <c r="C462" s="240" t="s">
        <v>313</v>
      </c>
      <c r="D462" s="314">
        <v>20</v>
      </c>
      <c r="E462" s="295">
        <v>20</v>
      </c>
      <c r="F462" s="295">
        <v>30</v>
      </c>
      <c r="G462" s="295">
        <v>30</v>
      </c>
      <c r="H462" s="315">
        <v>25</v>
      </c>
      <c r="I462" s="314" t="s">
        <v>204</v>
      </c>
      <c r="J462" s="295" t="s">
        <v>205</v>
      </c>
      <c r="K462" s="295" t="s">
        <v>204</v>
      </c>
      <c r="L462" s="295" t="s">
        <v>205</v>
      </c>
      <c r="M462" s="315" t="s">
        <v>204</v>
      </c>
      <c r="N462" s="314" t="s">
        <v>204</v>
      </c>
      <c r="O462" s="295" t="s">
        <v>204</v>
      </c>
      <c r="P462" s="295" t="s">
        <v>205</v>
      </c>
      <c r="Q462" s="295" t="s">
        <v>205</v>
      </c>
      <c r="R462" s="315" t="s">
        <v>205</v>
      </c>
      <c r="S462" s="314" t="s">
        <v>204</v>
      </c>
      <c r="T462" s="295" t="s">
        <v>204</v>
      </c>
      <c r="U462" s="295" t="s">
        <v>205</v>
      </c>
      <c r="V462" s="295" t="s">
        <v>204</v>
      </c>
      <c r="W462" s="315" t="s">
        <v>204</v>
      </c>
      <c r="X462" s="314" t="s">
        <v>205</v>
      </c>
      <c r="Y462" s="295" t="s">
        <v>205</v>
      </c>
      <c r="Z462" s="295" t="s">
        <v>205</v>
      </c>
      <c r="AA462" s="315" t="s">
        <v>204</v>
      </c>
      <c r="AB462" s="314" t="s">
        <v>204</v>
      </c>
      <c r="AC462" s="295" t="s">
        <v>205</v>
      </c>
      <c r="AD462" s="295" t="s">
        <v>204</v>
      </c>
      <c r="AE462" s="315" t="s">
        <v>204</v>
      </c>
      <c r="AF462" s="314">
        <v>90</v>
      </c>
      <c r="AG462" s="295">
        <v>70</v>
      </c>
      <c r="AH462" s="295">
        <v>70</v>
      </c>
      <c r="AI462" s="295">
        <v>50</v>
      </c>
      <c r="AJ462" s="315">
        <v>70</v>
      </c>
      <c r="AK462" s="98">
        <v>620</v>
      </c>
      <c r="AL462" s="58">
        <f>SUM(D462:H462)</f>
        <v>125</v>
      </c>
      <c r="AM462" s="59">
        <f>+((I462="○")*10)+((J462="○")*10)+((K462="○")*10)+((L462="○")*10)+((M462="○")*10)+((N462="○")*10)+((O462="○")*10)+((P462="○")*10)+((Q462="○")*10)+((R462="○")*10)+((S462="○")*10)+((T462="○")*10)+((U462="○")*10)+((V462="○")*10)+((W462="○")*10)</f>
        <v>60</v>
      </c>
      <c r="AN462" s="59">
        <f>+((X462="○")*10)+((Y462="○")*20)+((Z462="○")*30)+((AA462="○")*40)</f>
        <v>60</v>
      </c>
      <c r="AO462" s="59">
        <f>+((AB462="○")*25)+((AC462="○")*25)+((AD462="○")*25)+((AE462="○")*25)</f>
        <v>25</v>
      </c>
      <c r="AP462" s="60">
        <f>SUM(AF462:AJ462)</f>
        <v>350</v>
      </c>
    </row>
    <row r="463" spans="1:42" ht="15" customHeight="1" thickBot="1" x14ac:dyDescent="0.2">
      <c r="D463" s="268"/>
      <c r="E463" s="268"/>
      <c r="F463" s="268"/>
      <c r="G463" s="268"/>
      <c r="H463" s="268"/>
      <c r="I463" s="268"/>
      <c r="J463" s="268"/>
      <c r="K463" s="268"/>
      <c r="L463" s="268"/>
      <c r="M463" s="268"/>
      <c r="N463" s="268"/>
      <c r="O463" s="268"/>
      <c r="P463" s="268"/>
      <c r="Q463" s="268"/>
      <c r="R463" s="268"/>
      <c r="S463" s="268"/>
      <c r="T463" s="268"/>
      <c r="U463" s="268"/>
      <c r="V463" s="268"/>
      <c r="W463" s="268"/>
      <c r="X463" s="268"/>
      <c r="Y463" s="268"/>
      <c r="Z463" s="268"/>
      <c r="AA463" s="268"/>
      <c r="AB463" s="268"/>
      <c r="AC463" s="268"/>
      <c r="AD463" s="268"/>
      <c r="AE463" s="268"/>
      <c r="AF463" s="268"/>
      <c r="AG463" s="268"/>
      <c r="AH463" s="268"/>
      <c r="AI463" s="268"/>
      <c r="AJ463" s="268"/>
      <c r="AK463" s="70"/>
    </row>
    <row r="464" spans="1:42" ht="15" customHeight="1" thickBot="1" x14ac:dyDescent="0.2">
      <c r="A464" s="143"/>
      <c r="B464" s="81" t="s">
        <v>50</v>
      </c>
      <c r="C464" s="197" t="s">
        <v>1</v>
      </c>
      <c r="D464" s="740" t="s">
        <v>2</v>
      </c>
      <c r="E464" s="741"/>
      <c r="F464" s="741"/>
      <c r="G464" s="741"/>
      <c r="H464" s="742"/>
      <c r="I464" s="741" t="s">
        <v>3</v>
      </c>
      <c r="J464" s="741"/>
      <c r="K464" s="741"/>
      <c r="L464" s="741"/>
      <c r="M464" s="741"/>
      <c r="N464" s="741" t="s">
        <v>4</v>
      </c>
      <c r="O464" s="741"/>
      <c r="P464" s="741"/>
      <c r="Q464" s="741"/>
      <c r="R464" s="741"/>
      <c r="S464" s="741" t="s">
        <v>5</v>
      </c>
      <c r="T464" s="741"/>
      <c r="U464" s="741"/>
      <c r="V464" s="741"/>
      <c r="W464" s="741"/>
      <c r="X464" s="741" t="s">
        <v>6</v>
      </c>
      <c r="Y464" s="741"/>
      <c r="Z464" s="741"/>
      <c r="AA464" s="741"/>
      <c r="AB464" s="741" t="s">
        <v>7</v>
      </c>
      <c r="AC464" s="741"/>
      <c r="AD464" s="741"/>
      <c r="AE464" s="741"/>
      <c r="AF464" s="740" t="s">
        <v>8</v>
      </c>
      <c r="AG464" s="741"/>
      <c r="AH464" s="741"/>
      <c r="AI464" s="741"/>
      <c r="AJ464" s="742"/>
      <c r="AK464" s="15" t="s">
        <v>9</v>
      </c>
      <c r="AL464" s="55" t="s">
        <v>242</v>
      </c>
      <c r="AM464" s="56" t="s">
        <v>243</v>
      </c>
      <c r="AN464" s="56" t="s">
        <v>244</v>
      </c>
      <c r="AO464" s="56" t="s">
        <v>225</v>
      </c>
      <c r="AP464" s="57" t="s">
        <v>247</v>
      </c>
    </row>
    <row r="465" spans="1:42" ht="15" customHeight="1" thickBot="1" x14ac:dyDescent="0.2">
      <c r="A465" s="766">
        <v>12</v>
      </c>
      <c r="B465" s="532" t="s">
        <v>307</v>
      </c>
      <c r="C465" s="240" t="s">
        <v>360</v>
      </c>
      <c r="D465" s="314">
        <v>30</v>
      </c>
      <c r="E465" s="295">
        <v>20</v>
      </c>
      <c r="F465" s="295">
        <v>15</v>
      </c>
      <c r="G465" s="295">
        <v>30</v>
      </c>
      <c r="H465" s="315">
        <v>15</v>
      </c>
      <c r="I465" s="314" t="s">
        <v>204</v>
      </c>
      <c r="J465" s="295" t="s">
        <v>204</v>
      </c>
      <c r="K465" s="295" t="s">
        <v>204</v>
      </c>
      <c r="L465" s="295" t="s">
        <v>204</v>
      </c>
      <c r="M465" s="315" t="s">
        <v>204</v>
      </c>
      <c r="N465" s="314" t="s">
        <v>204</v>
      </c>
      <c r="O465" s="295" t="s">
        <v>204</v>
      </c>
      <c r="P465" s="295" t="s">
        <v>204</v>
      </c>
      <c r="Q465" s="295" t="s">
        <v>204</v>
      </c>
      <c r="R465" s="315" t="s">
        <v>205</v>
      </c>
      <c r="S465" s="314" t="s">
        <v>204</v>
      </c>
      <c r="T465" s="295" t="s">
        <v>204</v>
      </c>
      <c r="U465" s="295" t="s">
        <v>204</v>
      </c>
      <c r="V465" s="295" t="s">
        <v>204</v>
      </c>
      <c r="W465" s="315" t="s">
        <v>204</v>
      </c>
      <c r="X465" s="314" t="s">
        <v>204</v>
      </c>
      <c r="Y465" s="295"/>
      <c r="Z465" s="295"/>
      <c r="AA465" s="315"/>
      <c r="AB465" s="314" t="s">
        <v>204</v>
      </c>
      <c r="AC465" s="295" t="s">
        <v>204</v>
      </c>
      <c r="AD465" s="295" t="s">
        <v>204</v>
      </c>
      <c r="AE465" s="315" t="s">
        <v>204</v>
      </c>
      <c r="AF465" s="314">
        <v>50</v>
      </c>
      <c r="AG465" s="295">
        <v>50</v>
      </c>
      <c r="AH465" s="295">
        <v>50</v>
      </c>
      <c r="AI465" s="295">
        <v>0</v>
      </c>
      <c r="AJ465" s="315">
        <v>0</v>
      </c>
      <c r="AK465" s="98">
        <f>SUM(AL465:AP465)</f>
        <v>270</v>
      </c>
      <c r="AL465" s="58">
        <f>SUM(D465:H465)</f>
        <v>110</v>
      </c>
      <c r="AM465" s="59">
        <f>+((I465="○")*10)+((J465="○")*10)+((K465="○")*10)+((L465="○")*10)+((M465="○")*10)+((N465="○")*10)+((O465="○")*10)+((P465="○")*10)+((Q465="○")*10)+((R465="○")*10)+((S465="○")*10)+((T465="○")*10)+((U465="○")*10)+((V465="○")*10)+((W465="○")*10)</f>
        <v>10</v>
      </c>
      <c r="AN465" s="59">
        <f>+((X465="○")*10)+((Y465="○")*20)+((Z465="○")*30)+((AA465="○")*40)</f>
        <v>0</v>
      </c>
      <c r="AO465" s="59">
        <f>+((AB465="○")*25)+((AC465="○")*25)+((AD465="○")*25)+((AE465="○")*25)</f>
        <v>0</v>
      </c>
      <c r="AP465" s="60">
        <f>SUM(AF465:AJ465)</f>
        <v>150</v>
      </c>
    </row>
    <row r="466" spans="1:42" ht="15" customHeight="1" thickBot="1" x14ac:dyDescent="0.2">
      <c r="D466" s="268"/>
      <c r="E466" s="268"/>
      <c r="F466" s="268"/>
      <c r="G466" s="268"/>
      <c r="H466" s="268"/>
      <c r="I466" s="268"/>
      <c r="J466" s="268"/>
      <c r="K466" s="268"/>
      <c r="L466" s="268"/>
      <c r="M466" s="268"/>
      <c r="N466" s="268"/>
      <c r="O466" s="268"/>
      <c r="P466" s="268"/>
      <c r="Q466" s="268"/>
      <c r="R466" s="268"/>
      <c r="S466" s="268"/>
      <c r="T466" s="268"/>
      <c r="U466" s="268"/>
      <c r="V466" s="268"/>
      <c r="W466" s="268"/>
      <c r="X466" s="268"/>
      <c r="Y466" s="268"/>
      <c r="Z466" s="268"/>
      <c r="AA466" s="268"/>
      <c r="AB466" s="268"/>
      <c r="AC466" s="268"/>
      <c r="AD466" s="268"/>
      <c r="AE466" s="268"/>
      <c r="AF466" s="268"/>
      <c r="AG466" s="268"/>
      <c r="AH466" s="268"/>
      <c r="AI466" s="268"/>
      <c r="AJ466" s="268"/>
      <c r="AK466" s="70"/>
    </row>
    <row r="467" spans="1:42" ht="15" customHeight="1" thickBot="1" x14ac:dyDescent="0.2">
      <c r="A467" s="143"/>
      <c r="B467" s="81" t="s">
        <v>50</v>
      </c>
      <c r="C467" s="197" t="s">
        <v>1</v>
      </c>
      <c r="D467" s="740" t="s">
        <v>2</v>
      </c>
      <c r="E467" s="741"/>
      <c r="F467" s="741"/>
      <c r="G467" s="741"/>
      <c r="H467" s="742"/>
      <c r="I467" s="741" t="s">
        <v>3</v>
      </c>
      <c r="J467" s="741"/>
      <c r="K467" s="741"/>
      <c r="L467" s="741"/>
      <c r="M467" s="741"/>
      <c r="N467" s="741" t="s">
        <v>4</v>
      </c>
      <c r="O467" s="741"/>
      <c r="P467" s="741"/>
      <c r="Q467" s="741"/>
      <c r="R467" s="741"/>
      <c r="S467" s="741" t="s">
        <v>5</v>
      </c>
      <c r="T467" s="741"/>
      <c r="U467" s="741"/>
      <c r="V467" s="741"/>
      <c r="W467" s="741"/>
      <c r="X467" s="741" t="s">
        <v>6</v>
      </c>
      <c r="Y467" s="741"/>
      <c r="Z467" s="741"/>
      <c r="AA467" s="741"/>
      <c r="AB467" s="741" t="s">
        <v>7</v>
      </c>
      <c r="AC467" s="741"/>
      <c r="AD467" s="741"/>
      <c r="AE467" s="741"/>
      <c r="AF467" s="740" t="s">
        <v>8</v>
      </c>
      <c r="AG467" s="741"/>
      <c r="AH467" s="741"/>
      <c r="AI467" s="741"/>
      <c r="AJ467" s="742"/>
      <c r="AK467" s="15" t="s">
        <v>9</v>
      </c>
      <c r="AL467" s="55" t="s">
        <v>242</v>
      </c>
      <c r="AM467" s="56" t="s">
        <v>243</v>
      </c>
      <c r="AN467" s="56" t="s">
        <v>244</v>
      </c>
      <c r="AO467" s="56" t="s">
        <v>225</v>
      </c>
      <c r="AP467" s="57" t="s">
        <v>247</v>
      </c>
    </row>
    <row r="468" spans="1:42" ht="15" customHeight="1" thickBot="1" x14ac:dyDescent="0.2">
      <c r="A468" s="142">
        <v>13</v>
      </c>
      <c r="B468" s="162" t="s">
        <v>428</v>
      </c>
      <c r="C468" s="239" t="s">
        <v>321</v>
      </c>
      <c r="D468" s="247">
        <v>30</v>
      </c>
      <c r="E468" s="248">
        <v>30</v>
      </c>
      <c r="F468" s="248">
        <v>25</v>
      </c>
      <c r="G468" s="248">
        <v>20</v>
      </c>
      <c r="H468" s="250">
        <v>20</v>
      </c>
      <c r="I468" s="247" t="s">
        <v>205</v>
      </c>
      <c r="J468" s="248" t="s">
        <v>205</v>
      </c>
      <c r="K468" s="248" t="s">
        <v>204</v>
      </c>
      <c r="L468" s="248" t="s">
        <v>205</v>
      </c>
      <c r="M468" s="249" t="s">
        <v>204</v>
      </c>
      <c r="N468" s="330" t="s">
        <v>204</v>
      </c>
      <c r="O468" s="248" t="s">
        <v>205</v>
      </c>
      <c r="P468" s="248" t="s">
        <v>205</v>
      </c>
      <c r="Q468" s="248" t="s">
        <v>205</v>
      </c>
      <c r="R468" s="250" t="s">
        <v>205</v>
      </c>
      <c r="S468" s="247" t="s">
        <v>204</v>
      </c>
      <c r="T468" s="248" t="s">
        <v>204</v>
      </c>
      <c r="U468" s="248" t="s">
        <v>204</v>
      </c>
      <c r="V468" s="248" t="s">
        <v>205</v>
      </c>
      <c r="W468" s="249" t="s">
        <v>205</v>
      </c>
      <c r="X468" s="330" t="s">
        <v>205</v>
      </c>
      <c r="Y468" s="248" t="s">
        <v>204</v>
      </c>
      <c r="Z468" s="248"/>
      <c r="AA468" s="250"/>
      <c r="AB468" s="247" t="s">
        <v>204</v>
      </c>
      <c r="AC468" s="248" t="s">
        <v>204</v>
      </c>
      <c r="AD468" s="248" t="s">
        <v>205</v>
      </c>
      <c r="AE468" s="249" t="s">
        <v>204</v>
      </c>
      <c r="AF468" s="330">
        <v>70</v>
      </c>
      <c r="AG468" s="248">
        <v>80</v>
      </c>
      <c r="AH468" s="248">
        <v>80</v>
      </c>
      <c r="AI468" s="248">
        <v>100</v>
      </c>
      <c r="AJ468" s="249">
        <v>80</v>
      </c>
      <c r="AK468" s="79">
        <f t="shared" ref="AK468:AK469" si="231">SUM(AL468:AP468)</f>
        <v>660</v>
      </c>
      <c r="AL468" s="42">
        <f>SUM(D468:H468)</f>
        <v>125</v>
      </c>
      <c r="AM468" s="43">
        <f>+((I468="○")*10)+((J468="○")*10)+((K468="○")*10)+((L468="○")*10)+((M468="○")*10)+((N468="○")*10)+((O468="○")*10)+((P468="○")*10)+((Q468="○")*10)+((R468="○")*10)+((S468="○")*10)+((T468="○")*10)+((U468="○")*10)+((V468="○")*10)+((W468="○")*10)</f>
        <v>90</v>
      </c>
      <c r="AN468" s="43">
        <f>+((X468="○")*10)+((Y468="○")*20)+((Z468="○")*30)+((AA468="○")*40)</f>
        <v>10</v>
      </c>
      <c r="AO468" s="43">
        <f>+((AB468="○")*25)+((AC468="○")*25)+((AD468="○")*25)+((AE468="○")*25)</f>
        <v>25</v>
      </c>
      <c r="AP468" s="44">
        <f>SUM(AF468:AJ468)</f>
        <v>410</v>
      </c>
    </row>
    <row r="469" spans="1:42" s="756" customFormat="1" ht="15" customHeight="1" thickTop="1" thickBot="1" x14ac:dyDescent="0.2">
      <c r="A469" s="140">
        <v>14</v>
      </c>
      <c r="B469" s="161" t="s">
        <v>493</v>
      </c>
      <c r="C469" s="195" t="s">
        <v>522</v>
      </c>
      <c r="D469" s="66">
        <v>25</v>
      </c>
      <c r="E469" s="66">
        <v>25</v>
      </c>
      <c r="F469" s="66">
        <v>25</v>
      </c>
      <c r="G469" s="66">
        <v>25</v>
      </c>
      <c r="H469" s="267">
        <v>20</v>
      </c>
      <c r="I469" s="65" t="s">
        <v>204</v>
      </c>
      <c r="J469" s="66" t="s">
        <v>205</v>
      </c>
      <c r="K469" s="66" t="s">
        <v>204</v>
      </c>
      <c r="L469" s="66" t="s">
        <v>205</v>
      </c>
      <c r="M469" s="67" t="s">
        <v>205</v>
      </c>
      <c r="N469" s="332" t="s">
        <v>204</v>
      </c>
      <c r="O469" s="66" t="s">
        <v>204</v>
      </c>
      <c r="P469" s="66" t="s">
        <v>205</v>
      </c>
      <c r="Q469" s="66" t="s">
        <v>205</v>
      </c>
      <c r="R469" s="267" t="s">
        <v>204</v>
      </c>
      <c r="S469" s="65" t="s">
        <v>204</v>
      </c>
      <c r="T469" s="66" t="s">
        <v>205</v>
      </c>
      <c r="U469" s="66" t="s">
        <v>204</v>
      </c>
      <c r="V469" s="66" t="s">
        <v>204</v>
      </c>
      <c r="W469" s="67" t="s">
        <v>204</v>
      </c>
      <c r="X469" s="332" t="s">
        <v>205</v>
      </c>
      <c r="Y469" s="66" t="s">
        <v>204</v>
      </c>
      <c r="Z469" s="66" t="s">
        <v>204</v>
      </c>
      <c r="AA469" s="267" t="s">
        <v>204</v>
      </c>
      <c r="AB469" s="65" t="s">
        <v>205</v>
      </c>
      <c r="AC469" s="66" t="s">
        <v>204</v>
      </c>
      <c r="AD469" s="66" t="s">
        <v>204</v>
      </c>
      <c r="AE469" s="67" t="s">
        <v>205</v>
      </c>
      <c r="AF469" s="332">
        <v>70</v>
      </c>
      <c r="AG469" s="66">
        <v>70</v>
      </c>
      <c r="AH469" s="66">
        <v>70</v>
      </c>
      <c r="AI469" s="66">
        <v>80</v>
      </c>
      <c r="AJ469" s="66">
        <v>80</v>
      </c>
      <c r="AK469" s="94">
        <f t="shared" si="231"/>
        <v>610</v>
      </c>
      <c r="AL469" s="99">
        <f>SUM(D469:H469)</f>
        <v>120</v>
      </c>
      <c r="AM469" s="100">
        <f>+((I469="○")*10)+((J469="○")*10)+((K469="○")*10)+((L469="○")*10)+((M469="○")*10)+((N469="○")*10)+((O469="○")*10)+((P469="○")*10)+((Q469="○")*10)+((R469="○")*10)+((S469="○")*10)+((T469="○")*10)+((U469="○")*10)+((V469="○")*10)+((W469="○")*10)</f>
        <v>60</v>
      </c>
      <c r="AN469" s="100">
        <f>+((X469="○")*10)+((Y469="○")*20)+((Z469="○")*30)+((AA469="○")*40)</f>
        <v>10</v>
      </c>
      <c r="AO469" s="100">
        <f>+((AB469="○")*25)+((AC469="○")*25)+((AD469="○")*25)+((AE469="○")*25)</f>
        <v>50</v>
      </c>
      <c r="AP469" s="101">
        <f>SUM(AF469:AJ469)</f>
        <v>370</v>
      </c>
    </row>
    <row r="470" spans="1:42" ht="15" customHeight="1" thickBot="1" x14ac:dyDescent="0.2"/>
    <row r="471" spans="1:42" ht="15" customHeight="1" thickBot="1" x14ac:dyDescent="0.2">
      <c r="A471" s="143"/>
      <c r="B471" s="81" t="s">
        <v>50</v>
      </c>
      <c r="C471" s="197" t="s">
        <v>1</v>
      </c>
      <c r="D471" s="740" t="s">
        <v>2</v>
      </c>
      <c r="E471" s="741"/>
      <c r="F471" s="741"/>
      <c r="G471" s="741"/>
      <c r="H471" s="742"/>
      <c r="I471" s="741" t="s">
        <v>3</v>
      </c>
      <c r="J471" s="741"/>
      <c r="K471" s="741"/>
      <c r="L471" s="741"/>
      <c r="M471" s="741"/>
      <c r="N471" s="741" t="s">
        <v>4</v>
      </c>
      <c r="O471" s="741"/>
      <c r="P471" s="741"/>
      <c r="Q471" s="741"/>
      <c r="R471" s="741"/>
      <c r="S471" s="741" t="s">
        <v>5</v>
      </c>
      <c r="T471" s="741"/>
      <c r="U471" s="741"/>
      <c r="V471" s="741"/>
      <c r="W471" s="741"/>
      <c r="X471" s="741" t="s">
        <v>6</v>
      </c>
      <c r="Y471" s="741"/>
      <c r="Z471" s="741"/>
      <c r="AA471" s="741"/>
      <c r="AB471" s="741" t="s">
        <v>7</v>
      </c>
      <c r="AC471" s="741"/>
      <c r="AD471" s="741"/>
      <c r="AE471" s="741"/>
      <c r="AF471" s="740" t="s">
        <v>8</v>
      </c>
      <c r="AG471" s="741"/>
      <c r="AH471" s="741"/>
      <c r="AI471" s="741"/>
      <c r="AJ471" s="742"/>
      <c r="AK471" s="15" t="s">
        <v>9</v>
      </c>
      <c r="AL471" s="55" t="s">
        <v>242</v>
      </c>
      <c r="AM471" s="56" t="s">
        <v>243</v>
      </c>
      <c r="AN471" s="56" t="s">
        <v>244</v>
      </c>
      <c r="AO471" s="56" t="s">
        <v>225</v>
      </c>
      <c r="AP471" s="57" t="s">
        <v>247</v>
      </c>
    </row>
    <row r="472" spans="1:42" ht="15" customHeight="1" thickBot="1" x14ac:dyDescent="0.2">
      <c r="A472" s="142">
        <v>13</v>
      </c>
      <c r="B472" s="162" t="s">
        <v>430</v>
      </c>
      <c r="C472" s="239" t="s">
        <v>461</v>
      </c>
      <c r="D472" s="247">
        <v>25</v>
      </c>
      <c r="E472" s="248">
        <v>20</v>
      </c>
      <c r="F472" s="248">
        <v>15</v>
      </c>
      <c r="G472" s="248">
        <v>25</v>
      </c>
      <c r="H472" s="250">
        <v>30</v>
      </c>
      <c r="I472" s="247" t="s">
        <v>205</v>
      </c>
      <c r="J472" s="248" t="s">
        <v>204</v>
      </c>
      <c r="K472" s="248" t="s">
        <v>204</v>
      </c>
      <c r="L472" s="248" t="s">
        <v>204</v>
      </c>
      <c r="M472" s="249" t="s">
        <v>204</v>
      </c>
      <c r="N472" s="330" t="s">
        <v>204</v>
      </c>
      <c r="O472" s="248" t="s">
        <v>205</v>
      </c>
      <c r="P472" s="248" t="s">
        <v>205</v>
      </c>
      <c r="Q472" s="248" t="s">
        <v>205</v>
      </c>
      <c r="R472" s="250" t="s">
        <v>205</v>
      </c>
      <c r="S472" s="247" t="s">
        <v>204</v>
      </c>
      <c r="T472" s="248" t="s">
        <v>204</v>
      </c>
      <c r="U472" s="248" t="s">
        <v>204</v>
      </c>
      <c r="V472" s="248" t="s">
        <v>205</v>
      </c>
      <c r="W472" s="249" t="s">
        <v>205</v>
      </c>
      <c r="X472" s="330" t="s">
        <v>204</v>
      </c>
      <c r="Y472" s="248"/>
      <c r="Z472" s="248"/>
      <c r="AA472" s="250"/>
      <c r="AB472" s="247" t="s">
        <v>204</v>
      </c>
      <c r="AC472" s="248" t="s">
        <v>205</v>
      </c>
      <c r="AD472" s="248" t="s">
        <v>205</v>
      </c>
      <c r="AE472" s="249" t="s">
        <v>204</v>
      </c>
      <c r="AF472" s="330">
        <v>90</v>
      </c>
      <c r="AG472" s="248">
        <v>90</v>
      </c>
      <c r="AH472" s="248">
        <v>70</v>
      </c>
      <c r="AI472" s="248">
        <v>70</v>
      </c>
      <c r="AJ472" s="249">
        <v>70</v>
      </c>
      <c r="AK472" s="79">
        <f t="shared" ref="AK472:AK473" si="232">SUM(AL472:AP472)</f>
        <v>625</v>
      </c>
      <c r="AL472" s="42">
        <f>SUM(D472:H472)</f>
        <v>115</v>
      </c>
      <c r="AM472" s="43">
        <f>+((I472="○")*10)+((J472="○")*10)+((K472="○")*10)+((L472="○")*10)+((M472="○")*10)+((N472="○")*10)+((O472="○")*10)+((P472="○")*10)+((Q472="○")*10)+((R472="○")*10)+((S472="○")*10)+((T472="○")*10)+((U472="○")*10)+((V472="○")*10)+((W472="○")*10)</f>
        <v>70</v>
      </c>
      <c r="AN472" s="43">
        <f>+((X472="○")*10)+((Y472="○")*20)+((Z472="○")*30)+((AA472="○")*40)</f>
        <v>0</v>
      </c>
      <c r="AO472" s="43">
        <f>+((AB472="○")*25)+((AC472="○")*25)+((AD472="○")*25)+((AE472="○")*25)</f>
        <v>50</v>
      </c>
      <c r="AP472" s="44">
        <f>SUM(AF472:AJ472)</f>
        <v>390</v>
      </c>
    </row>
    <row r="473" spans="1:42" s="756" customFormat="1" ht="15" customHeight="1" thickTop="1" thickBot="1" x14ac:dyDescent="0.2">
      <c r="A473" s="140">
        <v>14</v>
      </c>
      <c r="B473" s="161" t="s">
        <v>499</v>
      </c>
      <c r="C473" s="195" t="s">
        <v>522</v>
      </c>
      <c r="D473" s="66">
        <v>20</v>
      </c>
      <c r="E473" s="66">
        <v>25</v>
      </c>
      <c r="F473" s="66">
        <v>30</v>
      </c>
      <c r="G473" s="66">
        <v>20</v>
      </c>
      <c r="H473" s="267">
        <v>25</v>
      </c>
      <c r="I473" s="65" t="s">
        <v>204</v>
      </c>
      <c r="J473" s="66" t="s">
        <v>205</v>
      </c>
      <c r="K473" s="66" t="s">
        <v>205</v>
      </c>
      <c r="L473" s="66" t="s">
        <v>205</v>
      </c>
      <c r="M473" s="67" t="s">
        <v>204</v>
      </c>
      <c r="N473" s="332" t="s">
        <v>204</v>
      </c>
      <c r="O473" s="66" t="s">
        <v>204</v>
      </c>
      <c r="P473" s="66" t="s">
        <v>205</v>
      </c>
      <c r="Q473" s="66" t="s">
        <v>204</v>
      </c>
      <c r="R473" s="267" t="s">
        <v>204</v>
      </c>
      <c r="S473" s="65" t="s">
        <v>204</v>
      </c>
      <c r="T473" s="66" t="s">
        <v>204</v>
      </c>
      <c r="U473" s="66" t="s">
        <v>205</v>
      </c>
      <c r="V473" s="66" t="s">
        <v>204</v>
      </c>
      <c r="W473" s="67" t="s">
        <v>204</v>
      </c>
      <c r="X473" s="332" t="s">
        <v>205</v>
      </c>
      <c r="Y473" s="66" t="s">
        <v>204</v>
      </c>
      <c r="Z473" s="66" t="s">
        <v>204</v>
      </c>
      <c r="AA473" s="267" t="s">
        <v>204</v>
      </c>
      <c r="AB473" s="65" t="s">
        <v>204</v>
      </c>
      <c r="AC473" s="66" t="s">
        <v>204</v>
      </c>
      <c r="AD473" s="66" t="s">
        <v>204</v>
      </c>
      <c r="AE473" s="67" t="s">
        <v>205</v>
      </c>
      <c r="AF473" s="332">
        <v>50</v>
      </c>
      <c r="AG473" s="66">
        <v>80</v>
      </c>
      <c r="AH473" s="66">
        <v>70</v>
      </c>
      <c r="AI473" s="66">
        <v>50</v>
      </c>
      <c r="AJ473" s="66">
        <v>80</v>
      </c>
      <c r="AK473" s="94">
        <f t="shared" si="232"/>
        <v>535</v>
      </c>
      <c r="AL473" s="99">
        <f>SUM(D473:H473)</f>
        <v>120</v>
      </c>
      <c r="AM473" s="100">
        <f>+((I473="○")*10)+((J473="○")*10)+((K473="○")*10)+((L473="○")*10)+((M473="○")*10)+((N473="○")*10)+((O473="○")*10)+((P473="○")*10)+((Q473="○")*10)+((R473="○")*10)+((S473="○")*10)+((T473="○")*10)+((U473="○")*10)+((V473="○")*10)+((W473="○")*10)</f>
        <v>50</v>
      </c>
      <c r="AN473" s="100">
        <f>+((X473="○")*10)+((Y473="○")*20)+((Z473="○")*30)+((AA473="○")*40)</f>
        <v>10</v>
      </c>
      <c r="AO473" s="100">
        <f>+((AB473="○")*25)+((AC473="○")*25)+((AD473="○")*25)+((AE473="○")*25)</f>
        <v>25</v>
      </c>
      <c r="AP473" s="101">
        <f>SUM(AF473:AJ473)</f>
        <v>330</v>
      </c>
    </row>
    <row r="474" spans="1:42" ht="15" customHeight="1" thickBot="1" x14ac:dyDescent="0.2">
      <c r="D474" s="268"/>
      <c r="E474" s="268"/>
      <c r="F474" s="268"/>
      <c r="G474" s="268"/>
      <c r="H474" s="268"/>
      <c r="I474" s="268"/>
      <c r="J474" s="268"/>
      <c r="K474" s="268"/>
      <c r="L474" s="268"/>
      <c r="M474" s="268"/>
      <c r="N474" s="268"/>
      <c r="O474" s="268"/>
      <c r="P474" s="268"/>
      <c r="Q474" s="268"/>
      <c r="R474" s="268"/>
      <c r="S474" s="268"/>
      <c r="T474" s="268"/>
      <c r="U474" s="268"/>
      <c r="V474" s="268"/>
      <c r="W474" s="268"/>
      <c r="X474" s="268"/>
      <c r="Y474" s="268"/>
      <c r="Z474" s="268"/>
      <c r="AA474" s="268"/>
      <c r="AB474" s="268"/>
      <c r="AC474" s="268"/>
      <c r="AD474" s="268"/>
      <c r="AE474" s="268"/>
      <c r="AF474" s="268"/>
      <c r="AG474" s="268"/>
      <c r="AH474" s="268"/>
      <c r="AI474" s="268"/>
      <c r="AJ474" s="268"/>
      <c r="AK474" s="70"/>
    </row>
    <row r="475" spans="1:42" ht="15" customHeight="1" thickBot="1" x14ac:dyDescent="0.2">
      <c r="A475" s="143"/>
      <c r="B475" s="81" t="s">
        <v>50</v>
      </c>
      <c r="C475" s="197" t="s">
        <v>1</v>
      </c>
      <c r="D475" s="740" t="s">
        <v>2</v>
      </c>
      <c r="E475" s="741"/>
      <c r="F475" s="741"/>
      <c r="G475" s="741"/>
      <c r="H475" s="742"/>
      <c r="I475" s="750" t="s">
        <v>3</v>
      </c>
      <c r="J475" s="741"/>
      <c r="K475" s="741"/>
      <c r="L475" s="741"/>
      <c r="M475" s="741"/>
      <c r="N475" s="741" t="s">
        <v>4</v>
      </c>
      <c r="O475" s="741"/>
      <c r="P475" s="741"/>
      <c r="Q475" s="741"/>
      <c r="R475" s="741"/>
      <c r="S475" s="741" t="s">
        <v>5</v>
      </c>
      <c r="T475" s="741"/>
      <c r="U475" s="741"/>
      <c r="V475" s="741"/>
      <c r="W475" s="741"/>
      <c r="X475" s="741" t="s">
        <v>6</v>
      </c>
      <c r="Y475" s="741"/>
      <c r="Z475" s="741"/>
      <c r="AA475" s="741"/>
      <c r="AB475" s="741" t="s">
        <v>7</v>
      </c>
      <c r="AC475" s="741"/>
      <c r="AD475" s="741"/>
      <c r="AE475" s="741"/>
      <c r="AF475" s="740" t="s">
        <v>8</v>
      </c>
      <c r="AG475" s="741"/>
      <c r="AH475" s="741"/>
      <c r="AI475" s="741"/>
      <c r="AJ475" s="742"/>
      <c r="AK475" s="15" t="s">
        <v>9</v>
      </c>
      <c r="AL475" s="55" t="s">
        <v>242</v>
      </c>
      <c r="AM475" s="56" t="s">
        <v>243</v>
      </c>
      <c r="AN475" s="56" t="s">
        <v>244</v>
      </c>
      <c r="AO475" s="56" t="s">
        <v>225</v>
      </c>
      <c r="AP475" s="57" t="s">
        <v>247</v>
      </c>
    </row>
    <row r="476" spans="1:42" ht="15" customHeight="1" thickBot="1" x14ac:dyDescent="0.2">
      <c r="A476" s="142">
        <v>13</v>
      </c>
      <c r="B476" s="162" t="s">
        <v>432</v>
      </c>
      <c r="C476" s="239" t="s">
        <v>463</v>
      </c>
      <c r="D476" s="264">
        <v>20</v>
      </c>
      <c r="E476" s="265">
        <v>30</v>
      </c>
      <c r="F476" s="265">
        <v>20</v>
      </c>
      <c r="G476" s="265">
        <v>25</v>
      </c>
      <c r="H476" s="289">
        <v>20</v>
      </c>
      <c r="I476" s="247" t="s">
        <v>204</v>
      </c>
      <c r="J476" s="248" t="s">
        <v>204</v>
      </c>
      <c r="K476" s="248" t="s">
        <v>204</v>
      </c>
      <c r="L476" s="248" t="s">
        <v>205</v>
      </c>
      <c r="M476" s="249" t="s">
        <v>204</v>
      </c>
      <c r="N476" s="330" t="s">
        <v>204</v>
      </c>
      <c r="O476" s="248" t="s">
        <v>204</v>
      </c>
      <c r="P476" s="248" t="s">
        <v>204</v>
      </c>
      <c r="Q476" s="248" t="s">
        <v>204</v>
      </c>
      <c r="R476" s="250" t="s">
        <v>204</v>
      </c>
      <c r="S476" s="247" t="s">
        <v>204</v>
      </c>
      <c r="T476" s="248" t="s">
        <v>205</v>
      </c>
      <c r="U476" s="248" t="s">
        <v>204</v>
      </c>
      <c r="V476" s="248" t="s">
        <v>205</v>
      </c>
      <c r="W476" s="249" t="s">
        <v>204</v>
      </c>
      <c r="X476" s="330" t="s">
        <v>204</v>
      </c>
      <c r="Y476" s="248"/>
      <c r="Z476" s="248"/>
      <c r="AA476" s="250"/>
      <c r="AB476" s="247" t="s">
        <v>204</v>
      </c>
      <c r="AC476" s="248" t="s">
        <v>204</v>
      </c>
      <c r="AD476" s="248" t="s">
        <v>205</v>
      </c>
      <c r="AE476" s="249" t="s">
        <v>204</v>
      </c>
      <c r="AF476" s="330">
        <v>100</v>
      </c>
      <c r="AG476" s="248">
        <v>70</v>
      </c>
      <c r="AH476" s="248">
        <v>80</v>
      </c>
      <c r="AI476" s="248">
        <v>70</v>
      </c>
      <c r="AJ476" s="249">
        <v>80</v>
      </c>
      <c r="AK476" s="79">
        <f t="shared" ref="AK476:AK477" si="233">SUM(AL476:AP476)</f>
        <v>570</v>
      </c>
      <c r="AL476" s="42">
        <f>SUM(D476:H476)</f>
        <v>115</v>
      </c>
      <c r="AM476" s="43">
        <f>+((I476="○")*10)+((J476="○")*10)+((K476="○")*10)+((L476="○")*10)+((M476="○")*10)+((N476="○")*10)+((O476="○")*10)+((P476="○")*10)+((Q476="○")*10)+((R476="○")*10)+((S476="○")*10)+((T476="○")*10)+((U476="○")*10)+((V476="○")*10)+((W476="○")*10)</f>
        <v>30</v>
      </c>
      <c r="AN476" s="43">
        <f>+((X476="○")*10)+((Y476="○")*20)+((Z476="○")*30)+((AA476="○")*40)</f>
        <v>0</v>
      </c>
      <c r="AO476" s="43">
        <f>+((AB476="○")*25)+((AC476="○")*25)+((AD476="○")*25)+((AE476="○")*25)</f>
        <v>25</v>
      </c>
      <c r="AP476" s="44">
        <f>SUM(AF476:AJ476)</f>
        <v>400</v>
      </c>
    </row>
    <row r="477" spans="1:42" s="756" customFormat="1" ht="15" customHeight="1" thickTop="1" thickBot="1" x14ac:dyDescent="0.2">
      <c r="A477" s="140">
        <v>14</v>
      </c>
      <c r="B477" s="161" t="s">
        <v>485</v>
      </c>
      <c r="C477" s="195" t="s">
        <v>513</v>
      </c>
      <c r="D477" s="66">
        <v>20</v>
      </c>
      <c r="E477" s="66">
        <v>20</v>
      </c>
      <c r="F477" s="66">
        <v>20</v>
      </c>
      <c r="G477" s="66">
        <v>30</v>
      </c>
      <c r="H477" s="267">
        <v>25</v>
      </c>
      <c r="I477" s="65" t="s">
        <v>204</v>
      </c>
      <c r="J477" s="66" t="s">
        <v>205</v>
      </c>
      <c r="K477" s="66" t="s">
        <v>204</v>
      </c>
      <c r="L477" s="66" t="s">
        <v>204</v>
      </c>
      <c r="M477" s="67" t="s">
        <v>205</v>
      </c>
      <c r="N477" s="332" t="s">
        <v>204</v>
      </c>
      <c r="O477" s="66" t="s">
        <v>204</v>
      </c>
      <c r="P477" s="66" t="s">
        <v>204</v>
      </c>
      <c r="Q477" s="66" t="s">
        <v>204</v>
      </c>
      <c r="R477" s="267" t="s">
        <v>204</v>
      </c>
      <c r="S477" s="65" t="s">
        <v>204</v>
      </c>
      <c r="T477" s="66" t="s">
        <v>204</v>
      </c>
      <c r="U477" s="66" t="s">
        <v>205</v>
      </c>
      <c r="V477" s="66" t="s">
        <v>204</v>
      </c>
      <c r="W477" s="67" t="s">
        <v>204</v>
      </c>
      <c r="X477" s="332" t="s">
        <v>205</v>
      </c>
      <c r="Y477" s="66" t="s">
        <v>205</v>
      </c>
      <c r="Z477" s="66" t="s">
        <v>204</v>
      </c>
      <c r="AA477" s="267" t="s">
        <v>204</v>
      </c>
      <c r="AB477" s="65" t="s">
        <v>205</v>
      </c>
      <c r="AC477" s="66" t="s">
        <v>204</v>
      </c>
      <c r="AD477" s="66" t="s">
        <v>205</v>
      </c>
      <c r="AE477" s="67" t="s">
        <v>205</v>
      </c>
      <c r="AF477" s="332">
        <v>70</v>
      </c>
      <c r="AG477" s="66">
        <v>90</v>
      </c>
      <c r="AH477" s="66">
        <v>100</v>
      </c>
      <c r="AI477" s="66">
        <v>80</v>
      </c>
      <c r="AJ477" s="66">
        <v>80</v>
      </c>
      <c r="AK477" s="94">
        <f t="shared" si="233"/>
        <v>670</v>
      </c>
      <c r="AL477" s="99">
        <f>SUM(D477:H477)</f>
        <v>115</v>
      </c>
      <c r="AM477" s="100">
        <f>+((I477="○")*10)+((J477="○")*10)+((K477="○")*10)+((L477="○")*10)+((M477="○")*10)+((N477="○")*10)+((O477="○")*10)+((P477="○")*10)+((Q477="○")*10)+((R477="○")*10)+((S477="○")*10)+((T477="○")*10)+((U477="○")*10)+((V477="○")*10)+((W477="○")*10)</f>
        <v>30</v>
      </c>
      <c r="AN477" s="100">
        <f>+((X477="○")*10)+((Y477="○")*20)+((Z477="○")*30)+((AA477="○")*40)</f>
        <v>30</v>
      </c>
      <c r="AO477" s="100">
        <f>+((AB477="○")*25)+((AC477="○")*25)+((AD477="○")*25)+((AE477="○")*25)</f>
        <v>75</v>
      </c>
      <c r="AP477" s="101">
        <f>SUM(AF477:AJ477)</f>
        <v>420</v>
      </c>
    </row>
    <row r="478" spans="1:42" ht="15" customHeight="1" thickBot="1" x14ac:dyDescent="0.2">
      <c r="D478" s="268"/>
      <c r="E478" s="268"/>
      <c r="F478" s="268"/>
      <c r="G478" s="268"/>
      <c r="H478" s="268"/>
      <c r="I478" s="268"/>
      <c r="J478" s="268"/>
      <c r="K478" s="268"/>
      <c r="L478" s="268"/>
      <c r="M478" s="268"/>
      <c r="N478" s="268"/>
      <c r="O478" s="268"/>
      <c r="P478" s="268"/>
      <c r="Q478" s="268"/>
      <c r="R478" s="268"/>
      <c r="S478" s="268"/>
      <c r="T478" s="268"/>
      <c r="U478" s="268"/>
      <c r="V478" s="268"/>
      <c r="W478" s="268"/>
      <c r="X478" s="268"/>
      <c r="Y478" s="268"/>
      <c r="Z478" s="268"/>
      <c r="AA478" s="268"/>
      <c r="AB478" s="268"/>
      <c r="AC478" s="268"/>
      <c r="AD478" s="268"/>
      <c r="AE478" s="268"/>
      <c r="AF478" s="268"/>
      <c r="AG478" s="268"/>
      <c r="AH478" s="268"/>
      <c r="AI478" s="268"/>
      <c r="AJ478" s="268"/>
      <c r="AK478" s="70"/>
    </row>
    <row r="479" spans="1:42" ht="15" customHeight="1" thickBot="1" x14ac:dyDescent="0.2">
      <c r="A479" s="143"/>
      <c r="B479" s="81" t="s">
        <v>50</v>
      </c>
      <c r="C479" s="197" t="s">
        <v>1</v>
      </c>
      <c r="D479" s="740" t="s">
        <v>2</v>
      </c>
      <c r="E479" s="741"/>
      <c r="F479" s="741"/>
      <c r="G479" s="741"/>
      <c r="H479" s="742"/>
      <c r="I479" s="741" t="s">
        <v>3</v>
      </c>
      <c r="J479" s="741"/>
      <c r="K479" s="741"/>
      <c r="L479" s="741"/>
      <c r="M479" s="741"/>
      <c r="N479" s="741" t="s">
        <v>4</v>
      </c>
      <c r="O479" s="741"/>
      <c r="P479" s="741"/>
      <c r="Q479" s="741"/>
      <c r="R479" s="741"/>
      <c r="S479" s="741" t="s">
        <v>5</v>
      </c>
      <c r="T479" s="741"/>
      <c r="U479" s="741"/>
      <c r="V479" s="741"/>
      <c r="W479" s="741"/>
      <c r="X479" s="741" t="s">
        <v>6</v>
      </c>
      <c r="Y479" s="741"/>
      <c r="Z479" s="741"/>
      <c r="AA479" s="741"/>
      <c r="AB479" s="741" t="s">
        <v>7</v>
      </c>
      <c r="AC479" s="741"/>
      <c r="AD479" s="741"/>
      <c r="AE479" s="741"/>
      <c r="AF479" s="740" t="s">
        <v>8</v>
      </c>
      <c r="AG479" s="741"/>
      <c r="AH479" s="741"/>
      <c r="AI479" s="741"/>
      <c r="AJ479" s="742"/>
      <c r="AK479" s="15" t="s">
        <v>9</v>
      </c>
      <c r="AL479" s="55" t="s">
        <v>242</v>
      </c>
      <c r="AM479" s="56" t="s">
        <v>243</v>
      </c>
      <c r="AN479" s="56" t="s">
        <v>244</v>
      </c>
      <c r="AO479" s="56" t="s">
        <v>225</v>
      </c>
      <c r="AP479" s="57" t="s">
        <v>247</v>
      </c>
    </row>
    <row r="480" spans="1:42" ht="15" customHeight="1" thickBot="1" x14ac:dyDescent="0.2">
      <c r="A480" s="142">
        <v>13</v>
      </c>
      <c r="B480" s="162" t="s">
        <v>561</v>
      </c>
      <c r="C480" s="239" t="s">
        <v>465</v>
      </c>
      <c r="D480" s="247">
        <v>20</v>
      </c>
      <c r="E480" s="248">
        <v>15</v>
      </c>
      <c r="F480" s="248">
        <v>15</v>
      </c>
      <c r="G480" s="248">
        <v>15</v>
      </c>
      <c r="H480" s="250">
        <v>5</v>
      </c>
      <c r="I480" s="247" t="s">
        <v>204</v>
      </c>
      <c r="J480" s="248" t="s">
        <v>205</v>
      </c>
      <c r="K480" s="248" t="s">
        <v>205</v>
      </c>
      <c r="L480" s="248" t="s">
        <v>205</v>
      </c>
      <c r="M480" s="249" t="s">
        <v>205</v>
      </c>
      <c r="N480" s="330" t="s">
        <v>205</v>
      </c>
      <c r="O480" s="248" t="s">
        <v>204</v>
      </c>
      <c r="P480" s="248" t="s">
        <v>204</v>
      </c>
      <c r="Q480" s="248" t="s">
        <v>205</v>
      </c>
      <c r="R480" s="250" t="s">
        <v>205</v>
      </c>
      <c r="S480" s="247" t="s">
        <v>204</v>
      </c>
      <c r="T480" s="248" t="s">
        <v>204</v>
      </c>
      <c r="U480" s="248" t="s">
        <v>204</v>
      </c>
      <c r="V480" s="248" t="s">
        <v>205</v>
      </c>
      <c r="W480" s="249" t="s">
        <v>204</v>
      </c>
      <c r="X480" s="330" t="s">
        <v>204</v>
      </c>
      <c r="Y480" s="248"/>
      <c r="Z480" s="248"/>
      <c r="AA480" s="250"/>
      <c r="AB480" s="247" t="s">
        <v>204</v>
      </c>
      <c r="AC480" s="248" t="s">
        <v>204</v>
      </c>
      <c r="AD480" s="248" t="s">
        <v>204</v>
      </c>
      <c r="AE480" s="249" t="s">
        <v>204</v>
      </c>
      <c r="AF480" s="330">
        <v>70</v>
      </c>
      <c r="AG480" s="248">
        <v>50</v>
      </c>
      <c r="AH480" s="248">
        <v>50</v>
      </c>
      <c r="AI480" s="248">
        <v>70</v>
      </c>
      <c r="AJ480" s="249">
        <v>50</v>
      </c>
      <c r="AK480" s="79">
        <f t="shared" ref="AK480:AK481" si="234">SUM(AL480:AP480)</f>
        <v>440</v>
      </c>
      <c r="AL480" s="42">
        <f>SUM(D480:H480)</f>
        <v>70</v>
      </c>
      <c r="AM480" s="43">
        <f>+((I480="○")*10)+((J480="○")*10)+((K480="○")*10)+((L480="○")*10)+((M480="○")*10)+((N480="○")*10)+((O480="○")*10)+((P480="○")*10)+((Q480="○")*10)+((R480="○")*10)+((S480="○")*10)+((T480="○")*10)+((U480="○")*10)+((V480="○")*10)+((W480="○")*10)</f>
        <v>80</v>
      </c>
      <c r="AN480" s="43">
        <f>+((X480="○")*10)+((Y480="○")*20)+((Z480="○")*30)+((AA480="○")*40)</f>
        <v>0</v>
      </c>
      <c r="AO480" s="43">
        <f>+((AB480="○")*25)+((AC480="○")*25)+((AD480="○")*25)+((AE480="○")*25)</f>
        <v>0</v>
      </c>
      <c r="AP480" s="44">
        <f>SUM(AF480:AJ480)</f>
        <v>290</v>
      </c>
    </row>
    <row r="481" spans="1:42" s="756" customFormat="1" ht="15" customHeight="1" thickTop="1" thickBot="1" x14ac:dyDescent="0.2">
      <c r="A481" s="140">
        <v>14</v>
      </c>
      <c r="B481" s="161" t="s">
        <v>562</v>
      </c>
      <c r="C481" s="195" t="s">
        <v>516</v>
      </c>
      <c r="D481" s="66">
        <v>15</v>
      </c>
      <c r="E481" s="66">
        <v>15</v>
      </c>
      <c r="F481" s="66">
        <v>25</v>
      </c>
      <c r="G481" s="66">
        <v>15</v>
      </c>
      <c r="H481" s="267">
        <v>30</v>
      </c>
      <c r="I481" s="65" t="s">
        <v>205</v>
      </c>
      <c r="J481" s="66" t="s">
        <v>205</v>
      </c>
      <c r="K481" s="66" t="s">
        <v>204</v>
      </c>
      <c r="L481" s="66" t="s">
        <v>204</v>
      </c>
      <c r="M481" s="67" t="s">
        <v>204</v>
      </c>
      <c r="N481" s="332" t="s">
        <v>205</v>
      </c>
      <c r="O481" s="66" t="s">
        <v>204</v>
      </c>
      <c r="P481" s="66" t="s">
        <v>204</v>
      </c>
      <c r="Q481" s="66" t="s">
        <v>204</v>
      </c>
      <c r="R481" s="267" t="s">
        <v>204</v>
      </c>
      <c r="S481" s="65" t="s">
        <v>204</v>
      </c>
      <c r="T481" s="66" t="s">
        <v>205</v>
      </c>
      <c r="U481" s="66" t="s">
        <v>205</v>
      </c>
      <c r="V481" s="66" t="s">
        <v>204</v>
      </c>
      <c r="W481" s="67" t="s">
        <v>204</v>
      </c>
      <c r="X481" s="332" t="s">
        <v>205</v>
      </c>
      <c r="Y481" s="66" t="s">
        <v>204</v>
      </c>
      <c r="Z481" s="66" t="s">
        <v>204</v>
      </c>
      <c r="AA481" s="267" t="s">
        <v>204</v>
      </c>
      <c r="AB481" s="65" t="s">
        <v>204</v>
      </c>
      <c r="AC481" s="66" t="s">
        <v>204</v>
      </c>
      <c r="AD481" s="66" t="s">
        <v>205</v>
      </c>
      <c r="AE481" s="67" t="s">
        <v>204</v>
      </c>
      <c r="AF481" s="332">
        <v>70</v>
      </c>
      <c r="AG481" s="66">
        <v>80</v>
      </c>
      <c r="AH481" s="66">
        <v>100</v>
      </c>
      <c r="AI481" s="66">
        <v>100</v>
      </c>
      <c r="AJ481" s="66">
        <v>100</v>
      </c>
      <c r="AK481" s="94">
        <f t="shared" si="234"/>
        <v>635</v>
      </c>
      <c r="AL481" s="99">
        <f>SUM(D481:H481)</f>
        <v>100</v>
      </c>
      <c r="AM481" s="100">
        <f>+((I481="○")*10)+((J481="○")*10)+((K481="○")*10)+((L481="○")*10)+((M481="○")*10)+((N481="○")*10)+((O481="○")*10)+((P481="○")*10)+((Q481="○")*10)+((R481="○")*10)+((S481="○")*10)+((T481="○")*10)+((U481="○")*10)+((V481="○")*10)+((W481="○")*10)</f>
        <v>50</v>
      </c>
      <c r="AN481" s="100">
        <f>+((X481="○")*10)+((Y481="○")*20)+((Z481="○")*30)+((AA481="○")*40)</f>
        <v>10</v>
      </c>
      <c r="AO481" s="100">
        <f>+((AB481="○")*25)+((AC481="○")*25)+((AD481="○")*25)+((AE481="○")*25)</f>
        <v>25</v>
      </c>
      <c r="AP481" s="101">
        <f>SUM(AF481:AJ481)</f>
        <v>450</v>
      </c>
    </row>
    <row r="482" spans="1:42" ht="15" customHeight="1" thickBot="1" x14ac:dyDescent="0.2"/>
    <row r="483" spans="1:42" s="756" customFormat="1" ht="15" customHeight="1" thickBot="1" x14ac:dyDescent="0.2">
      <c r="A483" s="143"/>
      <c r="B483" s="81" t="s">
        <v>50</v>
      </c>
      <c r="C483" s="197" t="s">
        <v>1</v>
      </c>
      <c r="D483" s="740" t="s">
        <v>2</v>
      </c>
      <c r="E483" s="741"/>
      <c r="F483" s="741"/>
      <c r="G483" s="741"/>
      <c r="H483" s="742"/>
      <c r="I483" s="741" t="s">
        <v>3</v>
      </c>
      <c r="J483" s="741"/>
      <c r="K483" s="741"/>
      <c r="L483" s="741"/>
      <c r="M483" s="741"/>
      <c r="N483" s="741" t="s">
        <v>4</v>
      </c>
      <c r="O483" s="741"/>
      <c r="P483" s="741"/>
      <c r="Q483" s="741"/>
      <c r="R483" s="741"/>
      <c r="S483" s="741" t="s">
        <v>5</v>
      </c>
      <c r="T483" s="741"/>
      <c r="U483" s="741"/>
      <c r="V483" s="741"/>
      <c r="W483" s="741"/>
      <c r="X483" s="741" t="s">
        <v>6</v>
      </c>
      <c r="Y483" s="741"/>
      <c r="Z483" s="741"/>
      <c r="AA483" s="741"/>
      <c r="AB483" s="741" t="s">
        <v>7</v>
      </c>
      <c r="AC483" s="741"/>
      <c r="AD483" s="741"/>
      <c r="AE483" s="741"/>
      <c r="AF483" s="740" t="s">
        <v>8</v>
      </c>
      <c r="AG483" s="741"/>
      <c r="AH483" s="741"/>
      <c r="AI483" s="741"/>
      <c r="AJ483" s="742"/>
      <c r="AK483" s="15" t="s">
        <v>9</v>
      </c>
      <c r="AL483" s="55" t="s">
        <v>242</v>
      </c>
      <c r="AM483" s="56" t="s">
        <v>243</v>
      </c>
      <c r="AN483" s="56" t="s">
        <v>244</v>
      </c>
      <c r="AO483" s="56" t="s">
        <v>225</v>
      </c>
      <c r="AP483" s="57" t="s">
        <v>247</v>
      </c>
    </row>
    <row r="484" spans="1:42" s="756" customFormat="1" ht="15" customHeight="1" thickBot="1" x14ac:dyDescent="0.2">
      <c r="A484" s="766">
        <v>14</v>
      </c>
      <c r="B484" s="532" t="s">
        <v>563</v>
      </c>
      <c r="C484" s="240" t="s">
        <v>524</v>
      </c>
      <c r="D484" s="295">
        <v>20</v>
      </c>
      <c r="E484" s="295">
        <v>20</v>
      </c>
      <c r="F484" s="295">
        <v>30</v>
      </c>
      <c r="G484" s="295">
        <v>30</v>
      </c>
      <c r="H484" s="378">
        <v>30</v>
      </c>
      <c r="I484" s="314" t="s">
        <v>204</v>
      </c>
      <c r="J484" s="295" t="s">
        <v>204</v>
      </c>
      <c r="K484" s="295" t="s">
        <v>204</v>
      </c>
      <c r="L484" s="295" t="s">
        <v>204</v>
      </c>
      <c r="M484" s="315" t="s">
        <v>204</v>
      </c>
      <c r="N484" s="379" t="s">
        <v>205</v>
      </c>
      <c r="O484" s="295" t="s">
        <v>205</v>
      </c>
      <c r="P484" s="295" t="s">
        <v>205</v>
      </c>
      <c r="Q484" s="295" t="s">
        <v>205</v>
      </c>
      <c r="R484" s="378" t="s">
        <v>204</v>
      </c>
      <c r="S484" s="314" t="s">
        <v>204</v>
      </c>
      <c r="T484" s="295" t="s">
        <v>204</v>
      </c>
      <c r="U484" s="295" t="s">
        <v>204</v>
      </c>
      <c r="V484" s="295" t="s">
        <v>204</v>
      </c>
      <c r="W484" s="315" t="s">
        <v>205</v>
      </c>
      <c r="X484" s="379" t="s">
        <v>204</v>
      </c>
      <c r="Y484" s="295" t="s">
        <v>204</v>
      </c>
      <c r="Z484" s="295" t="s">
        <v>204</v>
      </c>
      <c r="AA484" s="378" t="s">
        <v>204</v>
      </c>
      <c r="AB484" s="314" t="s">
        <v>204</v>
      </c>
      <c r="AC484" s="295" t="s">
        <v>204</v>
      </c>
      <c r="AD484" s="295" t="s">
        <v>204</v>
      </c>
      <c r="AE484" s="315" t="s">
        <v>204</v>
      </c>
      <c r="AF484" s="379">
        <v>80</v>
      </c>
      <c r="AG484" s="295">
        <v>80</v>
      </c>
      <c r="AH484" s="295">
        <v>90</v>
      </c>
      <c r="AI484" s="295">
        <v>70</v>
      </c>
      <c r="AJ484" s="295">
        <v>80</v>
      </c>
      <c r="AK484" s="98">
        <f>SUM(AL484:AP484)</f>
        <v>580</v>
      </c>
      <c r="AL484" s="58">
        <f>SUM(D484:H484)</f>
        <v>130</v>
      </c>
      <c r="AM484" s="59">
        <f>+((I484="○")*10)+((J484="○")*10)+((K484="○")*10)+((L484="○")*10)+((M484="○")*10)+((N484="○")*10)+((O484="○")*10)+((P484="○")*10)+((Q484="○")*10)+((R484="○")*10)+((S484="○")*10)+((T484="○")*10)+((U484="○")*10)+((V484="○")*10)+((W484="○")*10)</f>
        <v>50</v>
      </c>
      <c r="AN484" s="59">
        <f>+((X484="○")*10)+((Y484="○")*20)+((Z484="○")*30)+((AA484="○")*40)</f>
        <v>0</v>
      </c>
      <c r="AO484" s="59">
        <f>+((AB484="○")*25)+((AC484="○")*25)+((AD484="○")*25)+((AE484="○")*25)</f>
        <v>0</v>
      </c>
      <c r="AP484" s="60">
        <f>SUM(AF484:AJ484)</f>
        <v>400</v>
      </c>
    </row>
    <row r="485" spans="1:42" s="756" customFormat="1" ht="15" customHeight="1" thickBot="1" x14ac:dyDescent="0.2">
      <c r="A485" s="767"/>
      <c r="B485" s="182"/>
      <c r="C485" s="241"/>
      <c r="D485" s="268"/>
      <c r="E485" s="268"/>
      <c r="F485" s="268"/>
      <c r="G485" s="268"/>
      <c r="H485" s="268"/>
      <c r="I485" s="268"/>
      <c r="J485" s="268"/>
      <c r="K485" s="268"/>
      <c r="L485" s="268"/>
      <c r="M485" s="268"/>
      <c r="N485" s="268"/>
      <c r="O485" s="268"/>
      <c r="P485" s="268"/>
      <c r="Q485" s="268"/>
      <c r="R485" s="268"/>
      <c r="S485" s="268"/>
      <c r="T485" s="268"/>
      <c r="U485" s="268"/>
      <c r="V485" s="268"/>
      <c r="W485" s="268"/>
      <c r="X485" s="268"/>
      <c r="Y485" s="268"/>
      <c r="Z485" s="268"/>
      <c r="AA485" s="268"/>
      <c r="AB485" s="268"/>
      <c r="AC485" s="268"/>
      <c r="AD485" s="268"/>
      <c r="AE485" s="268"/>
      <c r="AF485" s="268"/>
      <c r="AG485" s="268"/>
      <c r="AH485" s="268"/>
      <c r="AI485" s="268"/>
      <c r="AJ485" s="268"/>
      <c r="AK485" s="105"/>
    </row>
    <row r="486" spans="1:42" s="756" customFormat="1" ht="15" customHeight="1" thickBot="1" x14ac:dyDescent="0.2">
      <c r="A486" s="143"/>
      <c r="B486" s="81" t="s">
        <v>50</v>
      </c>
      <c r="C486" s="197" t="s">
        <v>1</v>
      </c>
      <c r="D486" s="740" t="s">
        <v>2</v>
      </c>
      <c r="E486" s="741"/>
      <c r="F486" s="741"/>
      <c r="G486" s="741"/>
      <c r="H486" s="742"/>
      <c r="I486" s="741" t="s">
        <v>3</v>
      </c>
      <c r="J486" s="741"/>
      <c r="K486" s="741"/>
      <c r="L486" s="741"/>
      <c r="M486" s="741"/>
      <c r="N486" s="741" t="s">
        <v>4</v>
      </c>
      <c r="O486" s="741"/>
      <c r="P486" s="741"/>
      <c r="Q486" s="741"/>
      <c r="R486" s="741"/>
      <c r="S486" s="741" t="s">
        <v>5</v>
      </c>
      <c r="T486" s="741"/>
      <c r="U486" s="741"/>
      <c r="V486" s="741"/>
      <c r="W486" s="741"/>
      <c r="X486" s="741" t="s">
        <v>6</v>
      </c>
      <c r="Y486" s="741"/>
      <c r="Z486" s="741"/>
      <c r="AA486" s="741"/>
      <c r="AB486" s="741" t="s">
        <v>7</v>
      </c>
      <c r="AC486" s="741"/>
      <c r="AD486" s="741"/>
      <c r="AE486" s="741"/>
      <c r="AF486" s="740" t="s">
        <v>8</v>
      </c>
      <c r="AG486" s="741"/>
      <c r="AH486" s="741"/>
      <c r="AI486" s="741"/>
      <c r="AJ486" s="742"/>
      <c r="AK486" s="15" t="s">
        <v>9</v>
      </c>
      <c r="AL486" s="55" t="s">
        <v>242</v>
      </c>
      <c r="AM486" s="56" t="s">
        <v>243</v>
      </c>
      <c r="AN486" s="56" t="s">
        <v>244</v>
      </c>
      <c r="AO486" s="56" t="s">
        <v>225</v>
      </c>
      <c r="AP486" s="57" t="s">
        <v>247</v>
      </c>
    </row>
    <row r="487" spans="1:42" s="756" customFormat="1" ht="15" customHeight="1" thickBot="1" x14ac:dyDescent="0.2">
      <c r="A487" s="766">
        <v>14</v>
      </c>
      <c r="B487" s="532" t="s">
        <v>501</v>
      </c>
      <c r="C487" s="240" t="s">
        <v>529</v>
      </c>
      <c r="D487" s="314">
        <v>25</v>
      </c>
      <c r="E487" s="295">
        <v>25</v>
      </c>
      <c r="F487" s="295">
        <v>25</v>
      </c>
      <c r="G487" s="295">
        <v>20</v>
      </c>
      <c r="H487" s="315">
        <v>25</v>
      </c>
      <c r="I487" s="379" t="s">
        <v>204</v>
      </c>
      <c r="J487" s="295" t="s">
        <v>204</v>
      </c>
      <c r="K487" s="295" t="s">
        <v>205</v>
      </c>
      <c r="L487" s="295" t="s">
        <v>204</v>
      </c>
      <c r="M487" s="378" t="s">
        <v>205</v>
      </c>
      <c r="N487" s="314" t="s">
        <v>204</v>
      </c>
      <c r="O487" s="295" t="s">
        <v>204</v>
      </c>
      <c r="P487" s="295" t="s">
        <v>204</v>
      </c>
      <c r="Q487" s="295" t="s">
        <v>204</v>
      </c>
      <c r="R487" s="315" t="s">
        <v>205</v>
      </c>
      <c r="S487" s="379" t="s">
        <v>204</v>
      </c>
      <c r="T487" s="295" t="s">
        <v>204</v>
      </c>
      <c r="U487" s="295" t="s">
        <v>204</v>
      </c>
      <c r="V487" s="295" t="s">
        <v>204</v>
      </c>
      <c r="W487" s="378" t="s">
        <v>205</v>
      </c>
      <c r="X487" s="314" t="s">
        <v>205</v>
      </c>
      <c r="Y487" s="295" t="s">
        <v>204</v>
      </c>
      <c r="Z487" s="295" t="s">
        <v>204</v>
      </c>
      <c r="AA487" s="315" t="s">
        <v>204</v>
      </c>
      <c r="AB487" s="379" t="s">
        <v>204</v>
      </c>
      <c r="AC487" s="295" t="s">
        <v>204</v>
      </c>
      <c r="AD487" s="295" t="s">
        <v>204</v>
      </c>
      <c r="AE487" s="378" t="s">
        <v>205</v>
      </c>
      <c r="AF487" s="314">
        <v>50</v>
      </c>
      <c r="AG487" s="295">
        <v>50</v>
      </c>
      <c r="AH487" s="295">
        <v>80</v>
      </c>
      <c r="AI487" s="295">
        <v>70</v>
      </c>
      <c r="AJ487" s="315">
        <v>50</v>
      </c>
      <c r="AK487" s="98">
        <f>SUM(AL487:AP487)</f>
        <v>495</v>
      </c>
      <c r="AL487" s="58">
        <f>SUM(D487:H487)</f>
        <v>120</v>
      </c>
      <c r="AM487" s="59">
        <f>+((I487="○")*10)+((J487="○")*10)+((K487="○")*10)+((L487="○")*10)+((M487="○")*10)+((N487="○")*10)+((O487="○")*10)+((P487="○")*10)+((Q487="○")*10)+((R487="○")*10)+((S487="○")*10)+((T487="○")*10)+((U487="○")*10)+((V487="○")*10)+((W487="○")*10)</f>
        <v>40</v>
      </c>
      <c r="AN487" s="59">
        <f>+((X487="○")*10)+((Y487="○")*20)+((Z487="○")*30)+((AA487="○")*40)</f>
        <v>10</v>
      </c>
      <c r="AO487" s="59">
        <f>+((AB487="○")*25)+((AC487="○")*25)+((AD487="○")*25)+((AE487="○")*25)</f>
        <v>25</v>
      </c>
      <c r="AP487" s="60">
        <f>SUM(AF487:AJ487)</f>
        <v>300</v>
      </c>
    </row>
    <row r="488" spans="1:42" s="756" customFormat="1" ht="15" customHeight="1" thickBot="1" x14ac:dyDescent="0.2">
      <c r="A488" s="104"/>
      <c r="B488" s="12"/>
      <c r="C488" s="193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51"/>
      <c r="AM488" s="51"/>
      <c r="AN488" s="51"/>
      <c r="AO488" s="51"/>
      <c r="AP488" s="51"/>
    </row>
    <row r="489" spans="1:42" s="756" customFormat="1" ht="15" customHeight="1" thickBot="1" x14ac:dyDescent="0.2">
      <c r="A489" s="143"/>
      <c r="B489" s="81" t="s">
        <v>50</v>
      </c>
      <c r="C489" s="197" t="s">
        <v>1</v>
      </c>
      <c r="D489" s="740" t="s">
        <v>2</v>
      </c>
      <c r="E489" s="741"/>
      <c r="F489" s="741"/>
      <c r="G489" s="741"/>
      <c r="H489" s="742"/>
      <c r="I489" s="741" t="s">
        <v>3</v>
      </c>
      <c r="J489" s="741"/>
      <c r="K489" s="741"/>
      <c r="L489" s="741"/>
      <c r="M489" s="741"/>
      <c r="N489" s="741" t="s">
        <v>4</v>
      </c>
      <c r="O489" s="741"/>
      <c r="P489" s="741"/>
      <c r="Q489" s="741"/>
      <c r="R489" s="751"/>
      <c r="S489" s="740" t="s">
        <v>5</v>
      </c>
      <c r="T489" s="741"/>
      <c r="U489" s="741"/>
      <c r="V489" s="741"/>
      <c r="W489" s="742"/>
      <c r="X489" s="750" t="s">
        <v>6</v>
      </c>
      <c r="Y489" s="741"/>
      <c r="Z489" s="741"/>
      <c r="AA489" s="751"/>
      <c r="AB489" s="740" t="s">
        <v>7</v>
      </c>
      <c r="AC489" s="741"/>
      <c r="AD489" s="741"/>
      <c r="AE489" s="742"/>
      <c r="AF489" s="750" t="s">
        <v>8</v>
      </c>
      <c r="AG489" s="741"/>
      <c r="AH489" s="741"/>
      <c r="AI489" s="741"/>
      <c r="AJ489" s="742"/>
      <c r="AK489" s="15" t="s">
        <v>9</v>
      </c>
      <c r="AL489" s="55" t="s">
        <v>242</v>
      </c>
      <c r="AM489" s="56" t="s">
        <v>243</v>
      </c>
      <c r="AN489" s="56" t="s">
        <v>244</v>
      </c>
      <c r="AO489" s="56" t="s">
        <v>225</v>
      </c>
      <c r="AP489" s="57" t="s">
        <v>247</v>
      </c>
    </row>
    <row r="490" spans="1:42" s="756" customFormat="1" ht="15" customHeight="1" thickBot="1" x14ac:dyDescent="0.2">
      <c r="A490" s="766">
        <v>14</v>
      </c>
      <c r="B490" s="532" t="s">
        <v>564</v>
      </c>
      <c r="C490" s="240" t="s">
        <v>530</v>
      </c>
      <c r="D490" s="295">
        <v>15</v>
      </c>
      <c r="E490" s="295">
        <v>25</v>
      </c>
      <c r="F490" s="295">
        <v>30</v>
      </c>
      <c r="G490" s="295">
        <v>30</v>
      </c>
      <c r="H490" s="378">
        <v>15</v>
      </c>
      <c r="I490" s="314" t="s">
        <v>204</v>
      </c>
      <c r="J490" s="295" t="s">
        <v>204</v>
      </c>
      <c r="K490" s="295" t="s">
        <v>204</v>
      </c>
      <c r="L490" s="295" t="s">
        <v>204</v>
      </c>
      <c r="M490" s="315" t="s">
        <v>205</v>
      </c>
      <c r="N490" s="379" t="s">
        <v>204</v>
      </c>
      <c r="O490" s="295" t="s">
        <v>204</v>
      </c>
      <c r="P490" s="295" t="s">
        <v>204</v>
      </c>
      <c r="Q490" s="295" t="s">
        <v>204</v>
      </c>
      <c r="R490" s="378" t="s">
        <v>205</v>
      </c>
      <c r="S490" s="314" t="s">
        <v>205</v>
      </c>
      <c r="T490" s="295" t="s">
        <v>204</v>
      </c>
      <c r="U490" s="295" t="s">
        <v>204</v>
      </c>
      <c r="V490" s="295" t="s">
        <v>205</v>
      </c>
      <c r="W490" s="315" t="s">
        <v>204</v>
      </c>
      <c r="X490" s="379" t="s">
        <v>204</v>
      </c>
      <c r="Y490" s="295" t="s">
        <v>204</v>
      </c>
      <c r="Z490" s="295" t="s">
        <v>204</v>
      </c>
      <c r="AA490" s="378" t="s">
        <v>204</v>
      </c>
      <c r="AB490" s="314" t="s">
        <v>204</v>
      </c>
      <c r="AC490" s="295" t="s">
        <v>204</v>
      </c>
      <c r="AD490" s="295" t="s">
        <v>205</v>
      </c>
      <c r="AE490" s="315" t="s">
        <v>204</v>
      </c>
      <c r="AF490" s="379">
        <v>50</v>
      </c>
      <c r="AG490" s="295">
        <v>50</v>
      </c>
      <c r="AH490" s="295">
        <v>70</v>
      </c>
      <c r="AI490" s="295">
        <v>50</v>
      </c>
      <c r="AJ490" s="295">
        <v>80</v>
      </c>
      <c r="AK490" s="98">
        <f>SUM(AL490:AP490)</f>
        <v>480</v>
      </c>
      <c r="AL490" s="58">
        <f>SUM(D490:H490)</f>
        <v>115</v>
      </c>
      <c r="AM490" s="59">
        <f>+((I490="○")*10)+((J490="○")*10)+((K490="○")*10)+((L490="○")*10)+((M490="○")*10)+((N490="○")*10)+((O490="○")*10)+((P490="○")*10)+((Q490="○")*10)+((R490="○")*10)+((S490="○")*10)+((T490="○")*10)+((U490="○")*10)+((V490="○")*10)+((W490="○")*10)</f>
        <v>40</v>
      </c>
      <c r="AN490" s="59">
        <f>+((X490="○")*10)+((Y490="○")*20)+((Z490="○")*30)+((AA490="○")*40)</f>
        <v>0</v>
      </c>
      <c r="AO490" s="59">
        <f>+((AB490="○")*25)+((AC490="○")*25)+((AD490="○")*25)+((AE490="○")*25)</f>
        <v>25</v>
      </c>
      <c r="AP490" s="60">
        <f>SUM(AF490:AJ490)</f>
        <v>300</v>
      </c>
    </row>
    <row r="491" spans="1:42" s="756" customFormat="1" ht="15" customHeight="1" thickBot="1" x14ac:dyDescent="0.2">
      <c r="A491" s="104"/>
      <c r="B491" s="12"/>
      <c r="C491" s="193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51"/>
      <c r="AM491" s="51"/>
      <c r="AN491" s="51"/>
      <c r="AO491" s="51"/>
      <c r="AP491" s="51"/>
    </row>
    <row r="492" spans="1:42" s="756" customFormat="1" ht="15" customHeight="1" thickBot="1" x14ac:dyDescent="0.2">
      <c r="A492" s="143"/>
      <c r="B492" s="81" t="s">
        <v>50</v>
      </c>
      <c r="C492" s="197" t="s">
        <v>1</v>
      </c>
      <c r="D492" s="740" t="s">
        <v>2</v>
      </c>
      <c r="E492" s="741"/>
      <c r="F492" s="741"/>
      <c r="G492" s="741"/>
      <c r="H492" s="742"/>
      <c r="I492" s="741" t="s">
        <v>3</v>
      </c>
      <c r="J492" s="741"/>
      <c r="K492" s="741"/>
      <c r="L492" s="741"/>
      <c r="M492" s="741"/>
      <c r="N492" s="741" t="s">
        <v>4</v>
      </c>
      <c r="O492" s="741"/>
      <c r="P492" s="741"/>
      <c r="Q492" s="741"/>
      <c r="R492" s="741"/>
      <c r="S492" s="741" t="s">
        <v>5</v>
      </c>
      <c r="T492" s="741"/>
      <c r="U492" s="741"/>
      <c r="V492" s="741"/>
      <c r="W492" s="741"/>
      <c r="X492" s="741" t="s">
        <v>6</v>
      </c>
      <c r="Y492" s="741"/>
      <c r="Z492" s="741"/>
      <c r="AA492" s="741"/>
      <c r="AB492" s="741" t="s">
        <v>7</v>
      </c>
      <c r="AC492" s="741"/>
      <c r="AD492" s="741"/>
      <c r="AE492" s="741"/>
      <c r="AF492" s="740" t="s">
        <v>8</v>
      </c>
      <c r="AG492" s="741"/>
      <c r="AH492" s="741"/>
      <c r="AI492" s="741"/>
      <c r="AJ492" s="742"/>
      <c r="AK492" s="15" t="s">
        <v>9</v>
      </c>
      <c r="AL492" s="55" t="s">
        <v>242</v>
      </c>
      <c r="AM492" s="56" t="s">
        <v>243</v>
      </c>
      <c r="AN492" s="56" t="s">
        <v>244</v>
      </c>
      <c r="AO492" s="56" t="s">
        <v>225</v>
      </c>
      <c r="AP492" s="57" t="s">
        <v>247</v>
      </c>
    </row>
    <row r="493" spans="1:42" s="756" customFormat="1" ht="15" customHeight="1" thickBot="1" x14ac:dyDescent="0.2">
      <c r="A493" s="766">
        <v>14</v>
      </c>
      <c r="B493" s="532" t="s">
        <v>565</v>
      </c>
      <c r="C493" s="240" t="s">
        <v>525</v>
      </c>
      <c r="D493" s="314">
        <v>5</v>
      </c>
      <c r="E493" s="295">
        <v>30</v>
      </c>
      <c r="F493" s="295">
        <v>5</v>
      </c>
      <c r="G493" s="295">
        <v>5</v>
      </c>
      <c r="H493" s="315">
        <v>5</v>
      </c>
      <c r="I493" s="379" t="s">
        <v>204</v>
      </c>
      <c r="J493" s="295" t="s">
        <v>204</v>
      </c>
      <c r="K493" s="295" t="s">
        <v>204</v>
      </c>
      <c r="L493" s="295" t="s">
        <v>205</v>
      </c>
      <c r="M493" s="378" t="s">
        <v>205</v>
      </c>
      <c r="N493" s="314" t="s">
        <v>205</v>
      </c>
      <c r="O493" s="295" t="s">
        <v>205</v>
      </c>
      <c r="P493" s="295" t="s">
        <v>204</v>
      </c>
      <c r="Q493" s="295" t="s">
        <v>204</v>
      </c>
      <c r="R493" s="315" t="s">
        <v>204</v>
      </c>
      <c r="S493" s="314" t="s">
        <v>204</v>
      </c>
      <c r="T493" s="295" t="s">
        <v>204</v>
      </c>
      <c r="U493" s="295" t="s">
        <v>205</v>
      </c>
      <c r="V493" s="295" t="s">
        <v>205</v>
      </c>
      <c r="W493" s="315" t="s">
        <v>205</v>
      </c>
      <c r="X493" s="379" t="s">
        <v>205</v>
      </c>
      <c r="Y493" s="295" t="s">
        <v>204</v>
      </c>
      <c r="Z493" s="295" t="s">
        <v>204</v>
      </c>
      <c r="AA493" s="378" t="s">
        <v>204</v>
      </c>
      <c r="AB493" s="314" t="s">
        <v>204</v>
      </c>
      <c r="AC493" s="295" t="s">
        <v>204</v>
      </c>
      <c r="AD493" s="295" t="s">
        <v>204</v>
      </c>
      <c r="AE493" s="315" t="s">
        <v>204</v>
      </c>
      <c r="AF493" s="379">
        <v>90</v>
      </c>
      <c r="AG493" s="295">
        <v>0</v>
      </c>
      <c r="AH493" s="295">
        <v>100</v>
      </c>
      <c r="AI493" s="295">
        <v>80</v>
      </c>
      <c r="AJ493" s="295">
        <v>70</v>
      </c>
      <c r="AK493" s="98">
        <f>SUM(AL493:AP493)</f>
        <v>470</v>
      </c>
      <c r="AL493" s="58">
        <f>SUM(D493:H493)</f>
        <v>50</v>
      </c>
      <c r="AM493" s="59">
        <f>+((I493="○")*10)+((J493="○")*10)+((K493="○")*10)+((L493="○")*10)+((M493="○")*10)+((N493="○")*10)+((O493="○")*10)+((P493="○")*10)+((Q493="○")*10)+((R493="○")*10)+((S493="○")*10)+((T493="○")*10)+((U493="○")*10)+((V493="○")*10)+((W493="○")*10)</f>
        <v>70</v>
      </c>
      <c r="AN493" s="59">
        <f>+((X493="○")*10)+((Y493="○")*20)+((Z493="○")*30)+((AA493="○")*40)</f>
        <v>10</v>
      </c>
      <c r="AO493" s="59">
        <f>+((AB493="○")*25)+((AC493="○")*25)+((AD493="○")*25)+((AE493="○")*25)</f>
        <v>0</v>
      </c>
      <c r="AP493" s="60">
        <f>SUM(AF493:AJ493)</f>
        <v>340</v>
      </c>
    </row>
    <row r="494" spans="1:42" s="756" customFormat="1" ht="15" customHeight="1" thickBot="1" x14ac:dyDescent="0.2">
      <c r="A494" s="767"/>
      <c r="B494" s="182"/>
      <c r="C494" s="241"/>
      <c r="D494" s="268"/>
      <c r="E494" s="268"/>
      <c r="F494" s="268"/>
      <c r="G494" s="268"/>
      <c r="H494" s="268"/>
      <c r="I494" s="268"/>
      <c r="J494" s="268"/>
      <c r="K494" s="268"/>
      <c r="L494" s="268"/>
      <c r="M494" s="268"/>
      <c r="N494" s="268"/>
      <c r="O494" s="268"/>
      <c r="P494" s="268"/>
      <c r="Q494" s="268"/>
      <c r="R494" s="268"/>
      <c r="S494" s="268"/>
      <c r="T494" s="268"/>
      <c r="U494" s="268"/>
      <c r="V494" s="268"/>
      <c r="W494" s="268"/>
      <c r="X494" s="268"/>
      <c r="Y494" s="268"/>
      <c r="Z494" s="268"/>
      <c r="AA494" s="268"/>
      <c r="AB494" s="268"/>
      <c r="AC494" s="268"/>
      <c r="AD494" s="268"/>
      <c r="AE494" s="268"/>
      <c r="AF494" s="268"/>
      <c r="AG494" s="268"/>
      <c r="AH494" s="268"/>
      <c r="AI494" s="268"/>
      <c r="AJ494" s="268"/>
      <c r="AK494" s="105"/>
    </row>
    <row r="495" spans="1:42" s="692" customFormat="1" ht="15" customHeight="1" thickBot="1" x14ac:dyDescent="0.2">
      <c r="A495" s="381"/>
      <c r="B495" s="38" t="s">
        <v>50</v>
      </c>
      <c r="C495" s="238" t="s">
        <v>1</v>
      </c>
      <c r="D495" s="743" t="s">
        <v>2</v>
      </c>
      <c r="E495" s="744"/>
      <c r="F495" s="744"/>
      <c r="G495" s="744"/>
      <c r="H495" s="745"/>
      <c r="I495" s="744" t="s">
        <v>3</v>
      </c>
      <c r="J495" s="744"/>
      <c r="K495" s="744"/>
      <c r="L495" s="744"/>
      <c r="M495" s="744"/>
      <c r="N495" s="744" t="s">
        <v>4</v>
      </c>
      <c r="O495" s="744"/>
      <c r="P495" s="744"/>
      <c r="Q495" s="744"/>
      <c r="R495" s="744"/>
      <c r="S495" s="744" t="s">
        <v>5</v>
      </c>
      <c r="T495" s="744"/>
      <c r="U495" s="744"/>
      <c r="V495" s="744"/>
      <c r="W495" s="744"/>
      <c r="X495" s="744" t="s">
        <v>6</v>
      </c>
      <c r="Y495" s="744"/>
      <c r="Z495" s="744"/>
      <c r="AA495" s="744"/>
      <c r="AB495" s="744" t="s">
        <v>7</v>
      </c>
      <c r="AC495" s="744"/>
      <c r="AD495" s="744"/>
      <c r="AE495" s="744"/>
      <c r="AF495" s="743" t="s">
        <v>8</v>
      </c>
      <c r="AG495" s="744"/>
      <c r="AH495" s="744"/>
      <c r="AI495" s="744"/>
      <c r="AJ495" s="745"/>
      <c r="AK495" s="16" t="s">
        <v>9</v>
      </c>
      <c r="AL495" s="58" t="s">
        <v>242</v>
      </c>
      <c r="AM495" s="59" t="s">
        <v>243</v>
      </c>
      <c r="AN495" s="59" t="s">
        <v>244</v>
      </c>
      <c r="AO495" s="59" t="s">
        <v>225</v>
      </c>
      <c r="AP495" s="60" t="s">
        <v>247</v>
      </c>
    </row>
    <row r="496" spans="1:42" s="756" customFormat="1" ht="15" customHeight="1" thickBot="1" x14ac:dyDescent="0.2">
      <c r="A496" s="142">
        <v>15</v>
      </c>
      <c r="B496" s="162" t="s">
        <v>568</v>
      </c>
      <c r="C496" s="239" t="s">
        <v>574</v>
      </c>
      <c r="D496" s="247">
        <v>30</v>
      </c>
      <c r="E496" s="248">
        <v>25</v>
      </c>
      <c r="F496" s="248">
        <v>30</v>
      </c>
      <c r="G496" s="248">
        <v>30</v>
      </c>
      <c r="H496" s="249">
        <v>30</v>
      </c>
      <c r="I496" s="247" t="s">
        <v>204</v>
      </c>
      <c r="J496" s="248" t="s">
        <v>204</v>
      </c>
      <c r="K496" s="248" t="s">
        <v>204</v>
      </c>
      <c r="L496" s="248" t="s">
        <v>204</v>
      </c>
      <c r="M496" s="249" t="s">
        <v>204</v>
      </c>
      <c r="N496" s="247" t="s">
        <v>205</v>
      </c>
      <c r="O496" s="248" t="s">
        <v>204</v>
      </c>
      <c r="P496" s="248" t="s">
        <v>205</v>
      </c>
      <c r="Q496" s="248" t="s">
        <v>205</v>
      </c>
      <c r="R496" s="249" t="s">
        <v>204</v>
      </c>
      <c r="S496" s="247" t="s">
        <v>204</v>
      </c>
      <c r="T496" s="248" t="s">
        <v>204</v>
      </c>
      <c r="U496" s="248" t="s">
        <v>204</v>
      </c>
      <c r="V496" s="248" t="s">
        <v>205</v>
      </c>
      <c r="W496" s="249" t="s">
        <v>204</v>
      </c>
      <c r="X496" s="247" t="s">
        <v>205</v>
      </c>
      <c r="Y496" s="248" t="s">
        <v>204</v>
      </c>
      <c r="Z496" s="248" t="s">
        <v>204</v>
      </c>
      <c r="AA496" s="249" t="s">
        <v>204</v>
      </c>
      <c r="AB496" s="247" t="s">
        <v>205</v>
      </c>
      <c r="AC496" s="248" t="s">
        <v>204</v>
      </c>
      <c r="AD496" s="248" t="s">
        <v>204</v>
      </c>
      <c r="AE496" s="249" t="s">
        <v>204</v>
      </c>
      <c r="AF496" s="247">
        <v>90</v>
      </c>
      <c r="AG496" s="248">
        <v>70</v>
      </c>
      <c r="AH496" s="248">
        <v>90</v>
      </c>
      <c r="AI496" s="248">
        <v>100</v>
      </c>
      <c r="AJ496" s="249">
        <v>70</v>
      </c>
      <c r="AK496" s="670">
        <f>SUM(AL496:AP496)</f>
        <v>640</v>
      </c>
      <c r="AL496" s="42">
        <f>SUM(D496:H496)</f>
        <v>145</v>
      </c>
      <c r="AM496" s="43">
        <f>+((I496="○")*10)+((J496="○")*10)+((K496="○")*10)+((L496="○")*10)+((M496="○")*10)+((N496="○")*10)+((O496="○")*10)+((P496="○")*10)+((Q496="○")*10)+((R496="○")*10)+((S496="○")*10)+((T496="○")*10)+((U496="○")*10)+((V496="○")*10)+((W496="○")*10)</f>
        <v>40</v>
      </c>
      <c r="AN496" s="43">
        <f>+((X496="○")*10)+((Y496="○")*20)+((Z496="○")*30)+((AA496="○")*40)</f>
        <v>10</v>
      </c>
      <c r="AO496" s="43">
        <f>+((AB496="○")*25)+((AC496="○")*25)+((AD496="○")*25)+((AE496="○")*25)</f>
        <v>25</v>
      </c>
      <c r="AP496" s="44">
        <f>SUM(AF496:AJ496)</f>
        <v>420</v>
      </c>
    </row>
    <row r="497" spans="1:42" s="756" customFormat="1" ht="15" customHeight="1" thickTop="1" thickBot="1" x14ac:dyDescent="0.2">
      <c r="A497" s="139">
        <v>16</v>
      </c>
      <c r="B497" s="160" t="s">
        <v>568</v>
      </c>
      <c r="C497" s="192" t="s">
        <v>602</v>
      </c>
      <c r="D497" s="19">
        <v>25</v>
      </c>
      <c r="E497" s="17">
        <v>25</v>
      </c>
      <c r="F497" s="17">
        <v>20</v>
      </c>
      <c r="G497" s="17">
        <v>30</v>
      </c>
      <c r="H497" s="20">
        <v>30</v>
      </c>
      <c r="I497" s="19" t="s">
        <v>205</v>
      </c>
      <c r="J497" s="17" t="s">
        <v>204</v>
      </c>
      <c r="K497" s="17" t="s">
        <v>205</v>
      </c>
      <c r="L497" s="17" t="s">
        <v>204</v>
      </c>
      <c r="M497" s="20" t="s">
        <v>205</v>
      </c>
      <c r="N497" s="19" t="s">
        <v>205</v>
      </c>
      <c r="O497" s="17" t="s">
        <v>204</v>
      </c>
      <c r="P497" s="17" t="s">
        <v>205</v>
      </c>
      <c r="Q497" s="17" t="s">
        <v>204</v>
      </c>
      <c r="R497" s="260" t="s">
        <v>205</v>
      </c>
      <c r="S497" s="19" t="s">
        <v>204</v>
      </c>
      <c r="T497" s="17" t="s">
        <v>205</v>
      </c>
      <c r="U497" s="17" t="s">
        <v>204</v>
      </c>
      <c r="V497" s="17" t="s">
        <v>205</v>
      </c>
      <c r="W497" s="20" t="s">
        <v>204</v>
      </c>
      <c r="X497" s="19" t="s">
        <v>205</v>
      </c>
      <c r="Y497" s="17" t="s">
        <v>205</v>
      </c>
      <c r="Z497" s="17" t="s">
        <v>204</v>
      </c>
      <c r="AA497" s="20" t="s">
        <v>204</v>
      </c>
      <c r="AB497" s="19" t="s">
        <v>204</v>
      </c>
      <c r="AC497" s="17" t="s">
        <v>204</v>
      </c>
      <c r="AD497" s="17" t="s">
        <v>204</v>
      </c>
      <c r="AE497" s="20" t="s">
        <v>204</v>
      </c>
      <c r="AF497" s="19">
        <v>80</v>
      </c>
      <c r="AG497" s="17">
        <v>80</v>
      </c>
      <c r="AH497" s="17">
        <v>90</v>
      </c>
      <c r="AI497" s="17">
        <v>80</v>
      </c>
      <c r="AJ497" s="20">
        <v>50</v>
      </c>
      <c r="AK497" s="671">
        <f>SUM(AL497:AP497)</f>
        <v>620</v>
      </c>
      <c r="AL497" s="45">
        <f>SUM(D497:H497)</f>
        <v>130</v>
      </c>
      <c r="AM497" s="46">
        <f>+((I497="○")*10)+((J497="○")*10)+((K497="○")*10)+((L497="○")*10)+((M497="○")*10)+((N497="○")*10)+((O497="○")*10)+((P497="○")*10)+((Q497="○")*10)+((R497="○")*10)+((S497="○")*10)+((T497="○")*10)+((U497="○")*10)+((V497="○")*10)+((W497="○")*10)</f>
        <v>80</v>
      </c>
      <c r="AN497" s="46">
        <f>+((X497="○")*10)+((Y497="○")*20)+((Z497="○")*30)+((AA497="○")*40)</f>
        <v>30</v>
      </c>
      <c r="AO497" s="46">
        <f>+((AB497="○")*25)+((AC497="○")*25)+((AD497="○")*25)+((AE497="○")*25)</f>
        <v>0</v>
      </c>
      <c r="AP497" s="47">
        <f>SUM(AF497:AJ497)</f>
        <v>380</v>
      </c>
    </row>
    <row r="498" spans="1:42" s="692" customFormat="1" ht="15" customHeight="1" thickTop="1" thickBot="1" x14ac:dyDescent="0.2">
      <c r="A498" s="768">
        <v>18</v>
      </c>
      <c r="B498" s="158" t="s">
        <v>594</v>
      </c>
      <c r="C498" s="195" t="s">
        <v>632</v>
      </c>
      <c r="D498" s="65">
        <v>30</v>
      </c>
      <c r="E498" s="66">
        <v>30</v>
      </c>
      <c r="F498" s="66">
        <v>30</v>
      </c>
      <c r="G498" s="66">
        <v>25</v>
      </c>
      <c r="H498" s="67">
        <v>30</v>
      </c>
      <c r="I498" s="65" t="s">
        <v>204</v>
      </c>
      <c r="J498" s="66" t="s">
        <v>205</v>
      </c>
      <c r="K498" s="66" t="s">
        <v>205</v>
      </c>
      <c r="L498" s="66" t="s">
        <v>204</v>
      </c>
      <c r="M498" s="67" t="s">
        <v>204</v>
      </c>
      <c r="N498" s="65" t="s">
        <v>204</v>
      </c>
      <c r="O498" s="66" t="s">
        <v>205</v>
      </c>
      <c r="P498" s="66" t="s">
        <v>204</v>
      </c>
      <c r="Q498" s="66" t="s">
        <v>204</v>
      </c>
      <c r="R498" s="67" t="s">
        <v>205</v>
      </c>
      <c r="S498" s="65" t="s">
        <v>204</v>
      </c>
      <c r="T498" s="66" t="s">
        <v>205</v>
      </c>
      <c r="U498" s="66" t="s">
        <v>204</v>
      </c>
      <c r="V498" s="66" t="s">
        <v>204</v>
      </c>
      <c r="W498" s="67" t="s">
        <v>204</v>
      </c>
      <c r="X498" s="65" t="s">
        <v>205</v>
      </c>
      <c r="Y498" s="66" t="s">
        <v>205</v>
      </c>
      <c r="Z498" s="66" t="s">
        <v>205</v>
      </c>
      <c r="AA498" s="67" t="s">
        <v>204</v>
      </c>
      <c r="AB498" s="65" t="s">
        <v>205</v>
      </c>
      <c r="AC498" s="66" t="s">
        <v>204</v>
      </c>
      <c r="AD498" s="66" t="s">
        <v>205</v>
      </c>
      <c r="AE498" s="67" t="s">
        <v>205</v>
      </c>
      <c r="AF498" s="65">
        <v>90</v>
      </c>
      <c r="AG498" s="66">
        <v>90</v>
      </c>
      <c r="AH498" s="66">
        <v>100</v>
      </c>
      <c r="AI498" s="66">
        <v>90</v>
      </c>
      <c r="AJ498" s="67">
        <v>100</v>
      </c>
      <c r="AK498" s="669">
        <f>SUM(AL498:AP498)</f>
        <v>800</v>
      </c>
      <c r="AL498" s="677">
        <f>SUM(D498:H498)</f>
        <v>145</v>
      </c>
      <c r="AM498" s="678">
        <f>+((I498="○")*10)+((J498="○")*10)+((K498="○")*10)+((L498="○")*10)+((M498="○")*10)+((N498="○")*10)+((O498="○")*10)+((P498="○")*10)+((Q498="○")*10)+((R498="○")*10)+((S498="○")*10)+((T498="○")*10)+((U498="○")*10)+((V498="○")*10)+((W498="○")*10)</f>
        <v>50</v>
      </c>
      <c r="AN498" s="678">
        <f>+((X498="○")*10)+((Y498="○")*20)+((Z498="○")*30)+((AA498="○")*40)</f>
        <v>60</v>
      </c>
      <c r="AO498" s="678">
        <f>+((AB498="○")*25)+((AC498="○")*25)+((AD498="○")*25)+((AE498="○")*25)</f>
        <v>75</v>
      </c>
      <c r="AP498" s="679">
        <f>SUM(AF498:AJ498)</f>
        <v>470</v>
      </c>
    </row>
    <row r="499" spans="1:42" s="756" customFormat="1" ht="15" customHeight="1" thickBot="1" x14ac:dyDescent="0.2">
      <c r="A499" s="767"/>
      <c r="B499" s="182"/>
      <c r="C499" s="241"/>
      <c r="D499" s="268"/>
      <c r="E499" s="268"/>
      <c r="F499" s="268"/>
      <c r="G499" s="268"/>
      <c r="H499" s="268"/>
      <c r="I499" s="268"/>
      <c r="J499" s="268"/>
      <c r="K499" s="268"/>
      <c r="L499" s="268"/>
      <c r="M499" s="268"/>
      <c r="N499" s="268"/>
      <c r="O499" s="268"/>
      <c r="P499" s="268"/>
      <c r="Q499" s="268"/>
      <c r="R499" s="268"/>
      <c r="S499" s="268"/>
      <c r="T499" s="268"/>
      <c r="U499" s="268"/>
      <c r="V499" s="268"/>
      <c r="W499" s="268"/>
      <c r="X499" s="268"/>
      <c r="Y499" s="268"/>
      <c r="Z499" s="268"/>
      <c r="AA499" s="268"/>
      <c r="AB499" s="268"/>
      <c r="AC499" s="268"/>
      <c r="AD499" s="268"/>
      <c r="AE499" s="268"/>
      <c r="AF499" s="268"/>
      <c r="AG499" s="268"/>
      <c r="AH499" s="268"/>
      <c r="AI499" s="268"/>
      <c r="AJ499" s="268"/>
      <c r="AK499" s="105"/>
      <c r="AM499" s="51" t="s">
        <v>627</v>
      </c>
    </row>
    <row r="500" spans="1:42" ht="15" customHeight="1" thickBot="1" x14ac:dyDescent="0.2">
      <c r="A500" s="143"/>
      <c r="B500" s="81" t="s">
        <v>50</v>
      </c>
      <c r="C500" s="197" t="s">
        <v>1</v>
      </c>
      <c r="D500" s="740" t="s">
        <v>2</v>
      </c>
      <c r="E500" s="741"/>
      <c r="F500" s="741"/>
      <c r="G500" s="741"/>
      <c r="H500" s="742"/>
      <c r="I500" s="741" t="s">
        <v>3</v>
      </c>
      <c r="J500" s="741"/>
      <c r="K500" s="741"/>
      <c r="L500" s="741"/>
      <c r="M500" s="741"/>
      <c r="N500" s="741" t="s">
        <v>4</v>
      </c>
      <c r="O500" s="741"/>
      <c r="P500" s="741"/>
      <c r="Q500" s="741"/>
      <c r="R500" s="741"/>
      <c r="S500" s="741" t="s">
        <v>5</v>
      </c>
      <c r="T500" s="741"/>
      <c r="U500" s="741"/>
      <c r="V500" s="741"/>
      <c r="W500" s="741"/>
      <c r="X500" s="741" t="s">
        <v>6</v>
      </c>
      <c r="Y500" s="741"/>
      <c r="Z500" s="741"/>
      <c r="AA500" s="741"/>
      <c r="AB500" s="741" t="s">
        <v>7</v>
      </c>
      <c r="AC500" s="741"/>
      <c r="AD500" s="741"/>
      <c r="AE500" s="741"/>
      <c r="AF500" s="740" t="s">
        <v>8</v>
      </c>
      <c r="AG500" s="741"/>
      <c r="AH500" s="741"/>
      <c r="AI500" s="741"/>
      <c r="AJ500" s="742"/>
      <c r="AK500" s="15" t="s">
        <v>9</v>
      </c>
      <c r="AL500" s="55" t="s">
        <v>242</v>
      </c>
      <c r="AM500" s="56" t="s">
        <v>243</v>
      </c>
      <c r="AN500" s="56" t="s">
        <v>244</v>
      </c>
      <c r="AO500" s="56" t="s">
        <v>225</v>
      </c>
      <c r="AP500" s="57" t="s">
        <v>247</v>
      </c>
    </row>
    <row r="501" spans="1:42" ht="15" customHeight="1" thickBot="1" x14ac:dyDescent="0.2">
      <c r="A501" s="766">
        <v>16</v>
      </c>
      <c r="B501" s="532" t="s">
        <v>598</v>
      </c>
      <c r="C501" s="240" t="s">
        <v>600</v>
      </c>
      <c r="D501" s="314">
        <v>25</v>
      </c>
      <c r="E501" s="295">
        <v>15</v>
      </c>
      <c r="F501" s="295">
        <v>25</v>
      </c>
      <c r="G501" s="295">
        <v>30</v>
      </c>
      <c r="H501" s="315">
        <v>20</v>
      </c>
      <c r="I501" s="379" t="s">
        <v>205</v>
      </c>
      <c r="J501" s="295" t="s">
        <v>204</v>
      </c>
      <c r="K501" s="295" t="s">
        <v>204</v>
      </c>
      <c r="L501" s="295" t="s">
        <v>205</v>
      </c>
      <c r="M501" s="378" t="s">
        <v>204</v>
      </c>
      <c r="N501" s="314" t="s">
        <v>204</v>
      </c>
      <c r="O501" s="295" t="s">
        <v>205</v>
      </c>
      <c r="P501" s="295" t="s">
        <v>204</v>
      </c>
      <c r="Q501" s="295" t="s">
        <v>204</v>
      </c>
      <c r="R501" s="315" t="s">
        <v>204</v>
      </c>
      <c r="S501" s="314" t="s">
        <v>205</v>
      </c>
      <c r="T501" s="295" t="s">
        <v>204</v>
      </c>
      <c r="U501" s="295" t="s">
        <v>205</v>
      </c>
      <c r="V501" s="295" t="s">
        <v>204</v>
      </c>
      <c r="W501" s="315" t="s">
        <v>205</v>
      </c>
      <c r="X501" s="379" t="s">
        <v>204</v>
      </c>
      <c r="Y501" s="295" t="s">
        <v>204</v>
      </c>
      <c r="Z501" s="295" t="s">
        <v>204</v>
      </c>
      <c r="AA501" s="378" t="s">
        <v>204</v>
      </c>
      <c r="AB501" s="314" t="s">
        <v>204</v>
      </c>
      <c r="AC501" s="295" t="s">
        <v>205</v>
      </c>
      <c r="AD501" s="295" t="s">
        <v>204</v>
      </c>
      <c r="AE501" s="315" t="s">
        <v>204</v>
      </c>
      <c r="AF501" s="379">
        <v>80</v>
      </c>
      <c r="AG501" s="295">
        <v>50</v>
      </c>
      <c r="AH501" s="295">
        <v>70</v>
      </c>
      <c r="AI501" s="295">
        <v>100</v>
      </c>
      <c r="AJ501" s="295">
        <v>70</v>
      </c>
      <c r="AK501" s="672">
        <f>SUM(AL501:AP501)</f>
        <v>570</v>
      </c>
      <c r="AL501" s="42">
        <f>SUM(D501:H501)</f>
        <v>115</v>
      </c>
      <c r="AM501" s="43">
        <f>+((I501="○")*10)+((J501="○")*10)+((K501="○")*10)+((L501="○")*10)+((M501="○")*10)+((N501="○")*10)+((O501="○")*10)+((P501="○")*10)+((Q501="○")*10)+((R501="○")*10)+((S501="○")*10)+((T501="○")*10)+((U501="○")*10)+((V501="○")*10)+((W501="○")*10)</f>
        <v>60</v>
      </c>
      <c r="AN501" s="43">
        <f>+((X501="○")*10)+((Y501="○")*20)+((Z501="○")*30)+((AA501="○")*40)</f>
        <v>0</v>
      </c>
      <c r="AO501" s="43">
        <f>+((AB501="○")*25)+((AC501="○")*25)+((AD501="○")*25)+((AE501="○")*25)</f>
        <v>25</v>
      </c>
      <c r="AP501" s="44">
        <f>SUM(AF501:AJ501)</f>
        <v>370</v>
      </c>
    </row>
    <row r="502" spans="1:42" s="592" customFormat="1" ht="15" customHeight="1" thickTop="1" thickBot="1" x14ac:dyDescent="0.25">
      <c r="A502" s="139">
        <v>17</v>
      </c>
      <c r="B502" s="573" t="s">
        <v>595</v>
      </c>
      <c r="C502" s="583" t="s">
        <v>623</v>
      </c>
      <c r="D502" s="125">
        <v>30</v>
      </c>
      <c r="E502" s="106">
        <v>25</v>
      </c>
      <c r="F502" s="106">
        <v>25</v>
      </c>
      <c r="G502" s="106">
        <v>30</v>
      </c>
      <c r="H502" s="107">
        <v>25</v>
      </c>
      <c r="I502" s="125" t="s">
        <v>205</v>
      </c>
      <c r="J502" s="106" t="s">
        <v>204</v>
      </c>
      <c r="K502" s="106" t="s">
        <v>205</v>
      </c>
      <c r="L502" s="106" t="s">
        <v>204</v>
      </c>
      <c r="M502" s="107" t="s">
        <v>204</v>
      </c>
      <c r="N502" s="125" t="s">
        <v>205</v>
      </c>
      <c r="O502" s="106" t="s">
        <v>204</v>
      </c>
      <c r="P502" s="106" t="s">
        <v>205</v>
      </c>
      <c r="Q502" s="106" t="s">
        <v>205</v>
      </c>
      <c r="R502" s="107" t="s">
        <v>204</v>
      </c>
      <c r="S502" s="125" t="s">
        <v>205</v>
      </c>
      <c r="T502" s="106" t="s">
        <v>204</v>
      </c>
      <c r="U502" s="106" t="s">
        <v>204</v>
      </c>
      <c r="V502" s="106" t="s">
        <v>204</v>
      </c>
      <c r="W502" s="107" t="s">
        <v>204</v>
      </c>
      <c r="X502" s="125" t="s">
        <v>204</v>
      </c>
      <c r="Y502" s="106"/>
      <c r="Z502" s="106"/>
      <c r="AA502" s="107"/>
      <c r="AB502" s="125" t="s">
        <v>204</v>
      </c>
      <c r="AC502" s="106" t="s">
        <v>204</v>
      </c>
      <c r="AD502" s="106" t="s">
        <v>204</v>
      </c>
      <c r="AE502" s="107" t="s">
        <v>204</v>
      </c>
      <c r="AF502" s="125">
        <v>70</v>
      </c>
      <c r="AG502" s="106">
        <v>50</v>
      </c>
      <c r="AH502" s="106">
        <v>100</v>
      </c>
      <c r="AI502" s="106">
        <v>90</v>
      </c>
      <c r="AJ502" s="107">
        <v>80</v>
      </c>
      <c r="AK502" s="671">
        <f t="shared" ref="AK502:AK503" si="235">SUM(AL502:AP502)</f>
        <v>585</v>
      </c>
      <c r="AL502" s="45">
        <f>SUM(D502:H502)</f>
        <v>135</v>
      </c>
      <c r="AM502" s="46">
        <f>+((I502="○")*10)+((J502="○")*10)+((K502="○")*10)+((L502="○")*10)+((M502="○")*10)+((N502="○")*10)+((O502="○")*10)+((P502="○")*10)+((Q502="○")*10)+((R502="○")*10)+((S502="○")*10)+((T502="○")*10)+((U502="○")*10)+((V502="○")*10)+((W502="○")*10)</f>
        <v>60</v>
      </c>
      <c r="AN502" s="46">
        <f>+((X502="○")*10)+((Y502="○")*20)+((Z502="○")*30)+((AA502="○")*40)</f>
        <v>0</v>
      </c>
      <c r="AO502" s="46">
        <f>+((AB502="○")*25)+((AC502="○")*25)+((AD502="○")*25)+((AE502="○")*25)</f>
        <v>0</v>
      </c>
      <c r="AP502" s="47">
        <f>SUM(AF502:AJ502)</f>
        <v>390</v>
      </c>
    </row>
    <row r="503" spans="1:42" s="692" customFormat="1" ht="15" customHeight="1" thickTop="1" thickBot="1" x14ac:dyDescent="0.2">
      <c r="A503" s="575">
        <v>18</v>
      </c>
      <c r="B503" s="674" t="s">
        <v>595</v>
      </c>
      <c r="C503" s="581" t="s">
        <v>633</v>
      </c>
      <c r="D503" s="578">
        <v>30</v>
      </c>
      <c r="E503" s="579">
        <v>30</v>
      </c>
      <c r="F503" s="579">
        <v>30</v>
      </c>
      <c r="G503" s="579">
        <v>25</v>
      </c>
      <c r="H503" s="580">
        <v>25</v>
      </c>
      <c r="I503" s="578" t="s">
        <v>204</v>
      </c>
      <c r="J503" s="579" t="s">
        <v>205</v>
      </c>
      <c r="K503" s="579" t="s">
        <v>204</v>
      </c>
      <c r="L503" s="579" t="s">
        <v>204</v>
      </c>
      <c r="M503" s="580" t="s">
        <v>204</v>
      </c>
      <c r="N503" s="578" t="s">
        <v>205</v>
      </c>
      <c r="O503" s="579" t="s">
        <v>205</v>
      </c>
      <c r="P503" s="579" t="s">
        <v>205</v>
      </c>
      <c r="Q503" s="579" t="s">
        <v>205</v>
      </c>
      <c r="R503" s="580" t="s">
        <v>205</v>
      </c>
      <c r="S503" s="578" t="s">
        <v>205</v>
      </c>
      <c r="T503" s="579" t="s">
        <v>205</v>
      </c>
      <c r="U503" s="579" t="s">
        <v>205</v>
      </c>
      <c r="V503" s="579" t="s">
        <v>205</v>
      </c>
      <c r="W503" s="580" t="s">
        <v>204</v>
      </c>
      <c r="X503" s="578" t="s">
        <v>205</v>
      </c>
      <c r="Y503" s="579" t="s">
        <v>204</v>
      </c>
      <c r="Z503" s="579" t="s">
        <v>204</v>
      </c>
      <c r="AA503" s="580" t="s">
        <v>204</v>
      </c>
      <c r="AB503" s="578" t="s">
        <v>204</v>
      </c>
      <c r="AC503" s="579" t="s">
        <v>205</v>
      </c>
      <c r="AD503" s="579" t="s">
        <v>205</v>
      </c>
      <c r="AE503" s="580" t="s">
        <v>205</v>
      </c>
      <c r="AF503" s="578">
        <v>90</v>
      </c>
      <c r="AG503" s="579">
        <v>70</v>
      </c>
      <c r="AH503" s="579">
        <v>100</v>
      </c>
      <c r="AI503" s="579">
        <v>90</v>
      </c>
      <c r="AJ503" s="580">
        <v>90</v>
      </c>
      <c r="AK503" s="673">
        <f t="shared" si="235"/>
        <v>755</v>
      </c>
      <c r="AL503" s="677">
        <v>140</v>
      </c>
      <c r="AM503" s="678">
        <v>100</v>
      </c>
      <c r="AN503" s="678">
        <v>10</v>
      </c>
      <c r="AO503" s="678">
        <v>75</v>
      </c>
      <c r="AP503" s="679">
        <v>430</v>
      </c>
    </row>
    <row r="504" spans="1:42" ht="15" customHeight="1" thickBot="1" x14ac:dyDescent="0.2">
      <c r="A504" s="767"/>
      <c r="B504" s="182"/>
      <c r="C504" s="241"/>
      <c r="D504" s="268"/>
      <c r="E504" s="268"/>
      <c r="F504" s="268"/>
      <c r="G504" s="268"/>
      <c r="H504" s="268"/>
      <c r="I504" s="268"/>
      <c r="J504" s="268"/>
      <c r="K504" s="268"/>
      <c r="L504" s="268"/>
      <c r="M504" s="268"/>
      <c r="N504" s="268"/>
      <c r="O504" s="268"/>
      <c r="P504" s="268"/>
      <c r="Q504" s="268"/>
      <c r="R504" s="268"/>
      <c r="S504" s="268"/>
      <c r="T504" s="268"/>
      <c r="U504" s="268"/>
      <c r="V504" s="268"/>
      <c r="W504" s="268"/>
      <c r="X504" s="268"/>
      <c r="Y504" s="268"/>
      <c r="Z504" s="268"/>
      <c r="AA504" s="268"/>
      <c r="AB504" s="268"/>
      <c r="AC504" s="268"/>
      <c r="AD504" s="268"/>
      <c r="AE504" s="268"/>
      <c r="AF504" s="268"/>
      <c r="AG504" s="268"/>
      <c r="AH504" s="268"/>
      <c r="AI504" s="268"/>
      <c r="AJ504" s="268"/>
      <c r="AK504" s="105"/>
      <c r="AL504" s="756"/>
      <c r="AM504" s="756"/>
      <c r="AN504" s="756"/>
      <c r="AO504" s="756"/>
      <c r="AP504" s="756"/>
    </row>
    <row r="505" spans="1:42" ht="15" customHeight="1" thickBot="1" x14ac:dyDescent="0.2">
      <c r="A505" s="143"/>
      <c r="B505" s="81" t="s">
        <v>50</v>
      </c>
      <c r="C505" s="197" t="s">
        <v>1</v>
      </c>
      <c r="D505" s="740" t="s">
        <v>2</v>
      </c>
      <c r="E505" s="741"/>
      <c r="F505" s="741"/>
      <c r="G505" s="741"/>
      <c r="H505" s="742"/>
      <c r="I505" s="741" t="s">
        <v>3</v>
      </c>
      <c r="J505" s="741"/>
      <c r="K505" s="741"/>
      <c r="L505" s="741"/>
      <c r="M505" s="741"/>
      <c r="N505" s="741" t="s">
        <v>4</v>
      </c>
      <c r="O505" s="741"/>
      <c r="P505" s="741"/>
      <c r="Q505" s="741"/>
      <c r="R505" s="741"/>
      <c r="S505" s="741" t="s">
        <v>5</v>
      </c>
      <c r="T505" s="741"/>
      <c r="U505" s="741"/>
      <c r="V505" s="741"/>
      <c r="W505" s="741"/>
      <c r="X505" s="741" t="s">
        <v>6</v>
      </c>
      <c r="Y505" s="741"/>
      <c r="Z505" s="741"/>
      <c r="AA505" s="741"/>
      <c r="AB505" s="741" t="s">
        <v>7</v>
      </c>
      <c r="AC505" s="741"/>
      <c r="AD505" s="741"/>
      <c r="AE505" s="741"/>
      <c r="AF505" s="740" t="s">
        <v>8</v>
      </c>
      <c r="AG505" s="741"/>
      <c r="AH505" s="741"/>
      <c r="AI505" s="741"/>
      <c r="AJ505" s="742"/>
      <c r="AK505" s="15" t="s">
        <v>9</v>
      </c>
      <c r="AL505" s="55" t="s">
        <v>242</v>
      </c>
      <c r="AM505" s="56" t="s">
        <v>243</v>
      </c>
      <c r="AN505" s="56" t="s">
        <v>244</v>
      </c>
      <c r="AO505" s="56" t="s">
        <v>225</v>
      </c>
      <c r="AP505" s="57" t="s">
        <v>247</v>
      </c>
    </row>
    <row r="506" spans="1:42" s="692" customFormat="1" ht="15" customHeight="1" thickBot="1" x14ac:dyDescent="0.2">
      <c r="A506" s="766">
        <v>18</v>
      </c>
      <c r="B506" s="769" t="s">
        <v>628</v>
      </c>
      <c r="C506" s="770" t="s">
        <v>637</v>
      </c>
      <c r="D506" s="771">
        <v>15</v>
      </c>
      <c r="E506" s="772">
        <v>20</v>
      </c>
      <c r="F506" s="772">
        <v>25</v>
      </c>
      <c r="G506" s="772">
        <v>15</v>
      </c>
      <c r="H506" s="773">
        <v>30</v>
      </c>
      <c r="I506" s="771" t="s">
        <v>204</v>
      </c>
      <c r="J506" s="772" t="s">
        <v>204</v>
      </c>
      <c r="K506" s="772" t="s">
        <v>204</v>
      </c>
      <c r="L506" s="772" t="s">
        <v>205</v>
      </c>
      <c r="M506" s="773" t="s">
        <v>204</v>
      </c>
      <c r="N506" s="771" t="s">
        <v>204</v>
      </c>
      <c r="O506" s="772" t="s">
        <v>205</v>
      </c>
      <c r="P506" s="772" t="s">
        <v>204</v>
      </c>
      <c r="Q506" s="772" t="s">
        <v>205</v>
      </c>
      <c r="R506" s="773" t="s">
        <v>204</v>
      </c>
      <c r="S506" s="771" t="s">
        <v>204</v>
      </c>
      <c r="T506" s="772" t="s">
        <v>204</v>
      </c>
      <c r="U506" s="772" t="s">
        <v>204</v>
      </c>
      <c r="V506" s="772" t="s">
        <v>204</v>
      </c>
      <c r="W506" s="773" t="s">
        <v>204</v>
      </c>
      <c r="X506" s="771" t="s">
        <v>204</v>
      </c>
      <c r="Y506" s="772" t="s">
        <v>204</v>
      </c>
      <c r="Z506" s="772" t="s">
        <v>204</v>
      </c>
      <c r="AA506" s="773" t="s">
        <v>204</v>
      </c>
      <c r="AB506" s="771" t="s">
        <v>204</v>
      </c>
      <c r="AC506" s="772" t="s">
        <v>204</v>
      </c>
      <c r="AD506" s="772" t="s">
        <v>205</v>
      </c>
      <c r="AE506" s="773" t="s">
        <v>204</v>
      </c>
      <c r="AF506" s="771">
        <v>70</v>
      </c>
      <c r="AG506" s="772">
        <v>70</v>
      </c>
      <c r="AH506" s="772">
        <v>80</v>
      </c>
      <c r="AI506" s="772">
        <v>100</v>
      </c>
      <c r="AJ506" s="773">
        <v>90</v>
      </c>
      <c r="AK506" s="697">
        <v>570</v>
      </c>
      <c r="AL506" s="774">
        <v>105</v>
      </c>
      <c r="AM506" s="775">
        <v>30</v>
      </c>
      <c r="AN506" s="775">
        <v>0</v>
      </c>
      <c r="AO506" s="775">
        <v>0</v>
      </c>
      <c r="AP506" s="776">
        <v>410</v>
      </c>
    </row>
    <row r="507" spans="1:42" x14ac:dyDescent="0.15">
      <c r="A507" s="767"/>
      <c r="B507" s="182"/>
      <c r="C507" s="241"/>
      <c r="D507" s="268"/>
      <c r="E507" s="268"/>
      <c r="F507" s="268"/>
      <c r="G507" s="268"/>
      <c r="H507" s="268"/>
      <c r="I507" s="268"/>
      <c r="J507" s="268"/>
      <c r="K507" s="268"/>
      <c r="L507" s="268"/>
      <c r="M507" s="268"/>
      <c r="N507" s="268"/>
      <c r="O507" s="268"/>
      <c r="P507" s="268"/>
      <c r="Q507" s="268"/>
      <c r="R507" s="268"/>
      <c r="S507" s="268"/>
      <c r="T507" s="268"/>
      <c r="U507" s="268"/>
      <c r="V507" s="268"/>
      <c r="W507" s="268"/>
      <c r="X507" s="268"/>
      <c r="Y507" s="268"/>
      <c r="Z507" s="268"/>
      <c r="AA507" s="268"/>
      <c r="AB507" s="268"/>
      <c r="AC507" s="268"/>
      <c r="AD507" s="268"/>
      <c r="AE507" s="268"/>
      <c r="AF507" s="268"/>
      <c r="AG507" s="268"/>
      <c r="AH507" s="268"/>
      <c r="AI507" s="268"/>
      <c r="AJ507" s="268"/>
      <c r="AK507" s="105"/>
      <c r="AL507" s="756"/>
      <c r="AM507" s="756"/>
      <c r="AN507" s="756"/>
      <c r="AO507" s="756"/>
      <c r="AP507" s="756"/>
    </row>
    <row r="508" spans="1:42" x14ac:dyDescent="0.15">
      <c r="B508" s="747" t="s">
        <v>250</v>
      </c>
      <c r="C508" s="748"/>
      <c r="D508" s="748"/>
      <c r="E508" s="748"/>
      <c r="F508" s="748"/>
      <c r="G508" s="748"/>
      <c r="H508" s="748"/>
      <c r="I508" s="748"/>
      <c r="J508" s="748"/>
      <c r="K508" s="748"/>
      <c r="L508" s="748"/>
      <c r="M508" s="748"/>
      <c r="N508" s="748"/>
      <c r="O508" s="748"/>
      <c r="P508" s="748"/>
      <c r="Q508" s="748"/>
      <c r="R508" s="748"/>
      <c r="S508" s="748"/>
      <c r="T508" s="748"/>
      <c r="U508" s="748"/>
      <c r="V508" s="748"/>
      <c r="W508" s="748"/>
      <c r="X508" s="748"/>
      <c r="Y508" s="748"/>
      <c r="Z508" s="748"/>
      <c r="AA508" s="748"/>
      <c r="AB508" s="748"/>
      <c r="AC508" s="748"/>
      <c r="AD508" s="748"/>
      <c r="AE508" s="748"/>
      <c r="AF508" s="748"/>
      <c r="AG508" s="748"/>
      <c r="AH508" s="748"/>
      <c r="AI508" s="748"/>
      <c r="AJ508" s="748"/>
      <c r="AK508" s="748"/>
      <c r="AL508" s="748"/>
      <c r="AM508" s="749"/>
    </row>
    <row r="509" spans="1:42" x14ac:dyDescent="0.15">
      <c r="B509" s="183"/>
      <c r="C509" s="242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11"/>
      <c r="AL509" s="103"/>
      <c r="AM509" s="103"/>
    </row>
    <row r="510" spans="1:42" x14ac:dyDescent="0.15">
      <c r="B510" s="184"/>
      <c r="C510" s="243"/>
      <c r="D510" s="748" t="s">
        <v>480</v>
      </c>
      <c r="E510" s="748"/>
      <c r="F510" s="748"/>
      <c r="G510" s="748"/>
      <c r="H510" s="748"/>
      <c r="I510" s="748"/>
      <c r="J510" s="748"/>
      <c r="K510" s="748"/>
      <c r="L510" s="748"/>
      <c r="M510" s="748"/>
      <c r="N510" s="748"/>
      <c r="O510" s="748"/>
      <c r="P510" s="748"/>
      <c r="Q510" s="748"/>
      <c r="R510" s="748"/>
      <c r="S510" s="748"/>
      <c r="T510" s="748"/>
      <c r="U510" s="748"/>
      <c r="V510" s="748"/>
      <c r="W510" s="748"/>
      <c r="X510" s="748"/>
      <c r="Y510" s="748"/>
      <c r="Z510" s="748"/>
      <c r="AA510" s="748"/>
      <c r="AB510" s="748"/>
      <c r="AC510" s="748"/>
      <c r="AD510" s="748"/>
      <c r="AE510" s="748"/>
      <c r="AF510" s="748"/>
      <c r="AG510" s="748"/>
      <c r="AH510" s="748"/>
      <c r="AI510" s="748"/>
      <c r="AJ510" s="748"/>
      <c r="AK510" s="748"/>
      <c r="AL510" s="748"/>
      <c r="AM510" s="749"/>
    </row>
    <row r="511" spans="1:42" x14ac:dyDescent="0.15">
      <c r="B511" s="754" t="s">
        <v>481</v>
      </c>
      <c r="C511" s="754"/>
      <c r="D511" s="754"/>
      <c r="E511" s="754"/>
      <c r="F511" s="754"/>
      <c r="G511" s="754"/>
      <c r="H511" s="754"/>
      <c r="I511" s="754"/>
      <c r="J511" s="754"/>
      <c r="K511" s="754"/>
      <c r="L511" s="754"/>
      <c r="M511" s="754"/>
      <c r="N511" s="754"/>
      <c r="O511" s="754"/>
      <c r="P511" s="754"/>
      <c r="Q511" s="754"/>
      <c r="R511" s="754"/>
      <c r="S511" s="754"/>
      <c r="T511" s="754"/>
      <c r="U511" s="754"/>
      <c r="V511" s="754"/>
      <c r="W511" s="754"/>
      <c r="X511" s="754"/>
      <c r="Y511" s="754"/>
      <c r="Z511" s="754"/>
      <c r="AA511" s="754"/>
      <c r="AB511" s="754"/>
      <c r="AC511" s="754"/>
      <c r="AD511" s="754"/>
      <c r="AE511" s="754"/>
      <c r="AF511" s="754"/>
      <c r="AG511" s="754"/>
      <c r="AH511" s="754"/>
      <c r="AI511" s="754"/>
      <c r="AJ511" s="754"/>
      <c r="AK511" s="754"/>
      <c r="AL511" s="754"/>
      <c r="AM511" s="754"/>
    </row>
    <row r="513" spans="1:36" x14ac:dyDescent="0.15">
      <c r="A513" s="755" t="s">
        <v>192</v>
      </c>
      <c r="B513" s="755"/>
      <c r="C513" s="755"/>
      <c r="D513" s="739" t="s">
        <v>182</v>
      </c>
      <c r="E513" s="739"/>
      <c r="F513" s="739"/>
      <c r="G513" s="739"/>
      <c r="H513" s="739"/>
      <c r="I513" s="739" t="s">
        <v>475</v>
      </c>
      <c r="J513" s="739"/>
      <c r="K513" s="739"/>
      <c r="L513" s="739"/>
      <c r="M513" s="739"/>
      <c r="N513" s="746"/>
      <c r="O513" s="746"/>
      <c r="P513" s="746"/>
      <c r="Q513" s="746"/>
      <c r="R513" s="746"/>
      <c r="S513" s="739" t="s">
        <v>197</v>
      </c>
      <c r="T513" s="739"/>
      <c r="U513" s="739"/>
      <c r="V513" s="739"/>
      <c r="W513" s="739"/>
      <c r="X513" s="739" t="s">
        <v>640</v>
      </c>
      <c r="Y513" s="739"/>
      <c r="Z513" s="739"/>
      <c r="AA513" s="739"/>
      <c r="AB513" s="739"/>
      <c r="AC513" s="739"/>
      <c r="AD513" s="739"/>
      <c r="AE513" s="739"/>
      <c r="AF513" s="739"/>
      <c r="AG513" s="739"/>
      <c r="AH513" s="739"/>
      <c r="AI513" s="739"/>
      <c r="AJ513" s="739"/>
    </row>
    <row r="514" spans="1:36" x14ac:dyDescent="0.15">
      <c r="D514" s="739" t="s">
        <v>183</v>
      </c>
      <c r="E514" s="739"/>
      <c r="F514" s="739"/>
      <c r="G514" s="739"/>
      <c r="H514" s="739"/>
      <c r="I514" s="739" t="s">
        <v>476</v>
      </c>
      <c r="J514" s="739"/>
      <c r="K514" s="739"/>
      <c r="L514" s="739"/>
      <c r="M514" s="739"/>
      <c r="N514" s="746"/>
      <c r="O514" s="746"/>
      <c r="P514" s="746"/>
      <c r="Q514" s="746"/>
      <c r="R514" s="746"/>
      <c r="S514" s="739" t="s">
        <v>198</v>
      </c>
      <c r="T514" s="739"/>
      <c r="U514" s="739"/>
      <c r="V514" s="739"/>
      <c r="W514" s="739"/>
      <c r="X514" s="739" t="s">
        <v>641</v>
      </c>
      <c r="Y514" s="739"/>
      <c r="Z514" s="739"/>
      <c r="AA514" s="739"/>
      <c r="AB514" s="739"/>
      <c r="AC514" s="739"/>
      <c r="AD514" s="739"/>
      <c r="AE514" s="739"/>
      <c r="AF514" s="739"/>
      <c r="AG514" s="739"/>
      <c r="AH514" s="739"/>
      <c r="AI514" s="739"/>
      <c r="AJ514" s="739"/>
    </row>
    <row r="515" spans="1:36" x14ac:dyDescent="0.15">
      <c r="D515" s="739" t="s">
        <v>184</v>
      </c>
      <c r="E515" s="739"/>
      <c r="F515" s="739"/>
      <c r="G515" s="739"/>
      <c r="H515" s="739"/>
      <c r="I515" s="739" t="s">
        <v>477</v>
      </c>
      <c r="J515" s="739"/>
      <c r="K515" s="739"/>
      <c r="L515" s="739"/>
      <c r="M515" s="739"/>
      <c r="N515" s="746"/>
      <c r="O515" s="746"/>
      <c r="P515" s="746"/>
      <c r="Q515" s="746"/>
      <c r="R515" s="746"/>
      <c r="S515" s="739" t="s">
        <v>199</v>
      </c>
      <c r="T515" s="739"/>
      <c r="U515" s="739"/>
      <c r="V515" s="739"/>
      <c r="W515" s="739"/>
      <c r="X515" s="739" t="s">
        <v>645</v>
      </c>
      <c r="Y515" s="739"/>
      <c r="Z515" s="739"/>
      <c r="AA515" s="739"/>
      <c r="AB515" s="739"/>
      <c r="AC515" s="739"/>
      <c r="AD515" s="739"/>
      <c r="AE515" s="739"/>
      <c r="AF515" s="739"/>
      <c r="AG515" s="739"/>
      <c r="AH515" s="739"/>
      <c r="AI515" s="739"/>
      <c r="AJ515" s="739"/>
    </row>
    <row r="516" spans="1:36" x14ac:dyDescent="0.15">
      <c r="D516" s="739" t="s">
        <v>185</v>
      </c>
      <c r="E516" s="739"/>
      <c r="F516" s="739"/>
      <c r="G516" s="739"/>
      <c r="H516" s="739"/>
      <c r="I516" s="739" t="s">
        <v>478</v>
      </c>
      <c r="J516" s="739"/>
      <c r="K516" s="739"/>
      <c r="L516" s="739"/>
      <c r="M516" s="739"/>
      <c r="N516" s="746"/>
      <c r="O516" s="746"/>
      <c r="P516" s="746"/>
      <c r="Q516" s="746"/>
      <c r="R516" s="746"/>
      <c r="S516" s="739" t="s">
        <v>200</v>
      </c>
      <c r="T516" s="739"/>
      <c r="U516" s="739"/>
      <c r="V516" s="739"/>
      <c r="W516" s="739"/>
      <c r="X516" s="739" t="s">
        <v>643</v>
      </c>
      <c r="Y516" s="739"/>
      <c r="Z516" s="739"/>
      <c r="AA516" s="739"/>
      <c r="AB516" s="739"/>
      <c r="AC516" s="739"/>
      <c r="AD516" s="739"/>
      <c r="AE516" s="739"/>
      <c r="AF516" s="739"/>
      <c r="AG516" s="739"/>
      <c r="AH516" s="739"/>
      <c r="AI516" s="739"/>
      <c r="AJ516" s="739"/>
    </row>
    <row r="517" spans="1:36" x14ac:dyDescent="0.15">
      <c r="D517" s="739" t="s">
        <v>186</v>
      </c>
      <c r="E517" s="739"/>
      <c r="F517" s="739"/>
      <c r="G517" s="739"/>
      <c r="H517" s="739"/>
      <c r="I517" s="739" t="s">
        <v>479</v>
      </c>
      <c r="J517" s="739"/>
      <c r="K517" s="739"/>
      <c r="L517" s="739"/>
      <c r="M517" s="739"/>
      <c r="N517" s="746"/>
      <c r="O517" s="746"/>
      <c r="P517" s="746"/>
      <c r="Q517" s="746"/>
      <c r="R517" s="746"/>
      <c r="S517" s="739" t="s">
        <v>201</v>
      </c>
      <c r="T517" s="739"/>
      <c r="U517" s="739"/>
      <c r="V517" s="739"/>
      <c r="W517" s="739"/>
      <c r="X517" s="739" t="s">
        <v>644</v>
      </c>
      <c r="Y517" s="739"/>
      <c r="Z517" s="739"/>
      <c r="AA517" s="739"/>
      <c r="AB517" s="739"/>
      <c r="AC517" s="739"/>
      <c r="AD517" s="739"/>
      <c r="AE517" s="739"/>
      <c r="AF517" s="739"/>
      <c r="AG517" s="739"/>
      <c r="AH517" s="739"/>
      <c r="AI517" s="739"/>
      <c r="AJ517" s="739"/>
    </row>
    <row r="518" spans="1:36" x14ac:dyDescent="0.15">
      <c r="D518" s="739" t="s">
        <v>187</v>
      </c>
      <c r="E518" s="739"/>
      <c r="F518" s="739"/>
      <c r="G518" s="739"/>
      <c r="H518" s="739"/>
      <c r="I518" s="739" t="s">
        <v>474</v>
      </c>
      <c r="J518" s="739"/>
      <c r="K518" s="739"/>
      <c r="L518" s="739"/>
      <c r="M518" s="739"/>
      <c r="N518" s="746"/>
      <c r="O518" s="746"/>
      <c r="P518" s="746"/>
      <c r="Q518" s="746"/>
      <c r="R518" s="746"/>
      <c r="S518" s="739" t="s">
        <v>202</v>
      </c>
      <c r="T518" s="739"/>
      <c r="U518" s="739"/>
      <c r="V518" s="739"/>
      <c r="W518" s="739"/>
      <c r="X518" s="739" t="s">
        <v>642</v>
      </c>
      <c r="Y518" s="739"/>
      <c r="Z518" s="739"/>
      <c r="AA518" s="739"/>
      <c r="AB518" s="739"/>
      <c r="AC518" s="739"/>
      <c r="AD518" s="739"/>
      <c r="AE518" s="739"/>
      <c r="AF518" s="739"/>
      <c r="AG518" s="739"/>
      <c r="AH518" s="739"/>
      <c r="AI518" s="739"/>
      <c r="AJ518" s="739"/>
    </row>
    <row r="519" spans="1:36" x14ac:dyDescent="0.15">
      <c r="D519" s="739" t="s">
        <v>188</v>
      </c>
      <c r="E519" s="739"/>
      <c r="F519" s="739"/>
      <c r="G519" s="739"/>
      <c r="H519" s="739"/>
      <c r="I519" s="739" t="s">
        <v>474</v>
      </c>
      <c r="J519" s="739"/>
      <c r="K519" s="739"/>
      <c r="L519" s="739"/>
      <c r="M519" s="739"/>
      <c r="N519" s="746"/>
      <c r="O519" s="746"/>
      <c r="P519" s="746"/>
      <c r="Q519" s="746"/>
      <c r="R519" s="746"/>
      <c r="S519" s="739" t="s">
        <v>203</v>
      </c>
      <c r="T519" s="739"/>
      <c r="U519" s="739"/>
      <c r="V519" s="739"/>
      <c r="W519" s="739"/>
      <c r="X519" s="739" t="s">
        <v>240</v>
      </c>
      <c r="Y519" s="739"/>
      <c r="Z519" s="739"/>
      <c r="AA519" s="739"/>
      <c r="AB519" s="739"/>
      <c r="AC519" s="739"/>
      <c r="AD519" s="739"/>
      <c r="AE519" s="739"/>
      <c r="AF519" s="739"/>
      <c r="AG519" s="739"/>
      <c r="AH519" s="739"/>
      <c r="AI519" s="739"/>
      <c r="AJ519" s="739"/>
    </row>
    <row r="520" spans="1:36" x14ac:dyDescent="0.15">
      <c r="D520" s="739" t="s">
        <v>189</v>
      </c>
      <c r="E520" s="739"/>
      <c r="F520" s="739"/>
      <c r="G520" s="739"/>
      <c r="H520" s="739"/>
      <c r="I520" s="739" t="s">
        <v>473</v>
      </c>
      <c r="J520" s="739"/>
      <c r="K520" s="739"/>
      <c r="L520" s="739"/>
      <c r="M520" s="739"/>
      <c r="N520" s="746"/>
      <c r="O520" s="746"/>
      <c r="P520" s="746"/>
      <c r="Q520" s="746"/>
      <c r="R520" s="746"/>
      <c r="S520" s="739" t="s">
        <v>181</v>
      </c>
      <c r="T520" s="739"/>
      <c r="U520" s="739"/>
      <c r="V520" s="739"/>
      <c r="W520" s="739"/>
      <c r="X520" s="739" t="s">
        <v>181</v>
      </c>
      <c r="Y520" s="739"/>
      <c r="Z520" s="739"/>
      <c r="AA520" s="739"/>
      <c r="AB520" s="739"/>
      <c r="AC520" s="739"/>
      <c r="AD520" s="739"/>
      <c r="AE520" s="739"/>
      <c r="AF520" s="739"/>
      <c r="AG520" s="739"/>
      <c r="AH520" s="739"/>
      <c r="AI520" s="739"/>
      <c r="AJ520" s="739"/>
    </row>
    <row r="521" spans="1:36" x14ac:dyDescent="0.15">
      <c r="D521" s="739" t="s">
        <v>190</v>
      </c>
      <c r="E521" s="739"/>
      <c r="F521" s="739"/>
      <c r="G521" s="739"/>
      <c r="H521" s="739"/>
      <c r="I521" s="739" t="s">
        <v>472</v>
      </c>
      <c r="J521" s="739"/>
      <c r="K521" s="739"/>
      <c r="L521" s="739"/>
      <c r="M521" s="739"/>
      <c r="N521" s="746"/>
      <c r="O521" s="746"/>
      <c r="P521" s="746"/>
      <c r="Q521" s="746"/>
      <c r="R521" s="746"/>
      <c r="S521" s="739" t="s">
        <v>239</v>
      </c>
      <c r="T521" s="739"/>
      <c r="U521" s="739"/>
      <c r="V521" s="739"/>
      <c r="W521" s="739"/>
      <c r="X521" s="739" t="s">
        <v>626</v>
      </c>
      <c r="Y521" s="739"/>
      <c r="Z521" s="739"/>
      <c r="AA521" s="739"/>
      <c r="AB521" s="739"/>
      <c r="AC521" s="739"/>
      <c r="AD521" s="739"/>
      <c r="AE521" s="739"/>
      <c r="AF521" s="739"/>
      <c r="AG521" s="739"/>
      <c r="AH521" s="739"/>
      <c r="AI521" s="739"/>
      <c r="AJ521" s="739"/>
    </row>
    <row r="522" spans="1:36" x14ac:dyDescent="0.15">
      <c r="D522" s="739" t="s">
        <v>191</v>
      </c>
      <c r="E522" s="739"/>
      <c r="F522" s="739"/>
      <c r="G522" s="739"/>
      <c r="H522" s="739"/>
      <c r="I522" s="739" t="s">
        <v>471</v>
      </c>
      <c r="J522" s="739"/>
      <c r="K522" s="739"/>
      <c r="L522" s="739"/>
      <c r="M522" s="739"/>
      <c r="N522" s="746"/>
      <c r="O522" s="746"/>
      <c r="P522" s="746"/>
      <c r="Q522" s="746"/>
      <c r="R522" s="746"/>
      <c r="S522" s="739" t="s">
        <v>241</v>
      </c>
      <c r="T522" s="739"/>
      <c r="U522" s="739"/>
      <c r="V522" s="739"/>
      <c r="W522" s="739"/>
      <c r="X522" s="739" t="s">
        <v>297</v>
      </c>
      <c r="Y522" s="739"/>
      <c r="Z522" s="739"/>
      <c r="AA522" s="739"/>
      <c r="AB522" s="739"/>
      <c r="AC522" s="739"/>
      <c r="AD522" s="739"/>
      <c r="AE522" s="739"/>
      <c r="AF522" s="739"/>
      <c r="AG522" s="739"/>
      <c r="AH522" s="739"/>
      <c r="AI522" s="739"/>
      <c r="AJ522" s="739"/>
    </row>
    <row r="523" spans="1:36" x14ac:dyDescent="0.15">
      <c r="D523" s="739" t="s">
        <v>296</v>
      </c>
      <c r="E523" s="739"/>
      <c r="F523" s="739"/>
      <c r="G523" s="739"/>
      <c r="H523" s="739"/>
      <c r="I523" s="739" t="s">
        <v>470</v>
      </c>
      <c r="J523" s="739"/>
      <c r="K523" s="739"/>
      <c r="L523" s="739"/>
      <c r="M523" s="739"/>
      <c r="N523" s="746"/>
      <c r="O523" s="746"/>
      <c r="P523" s="746"/>
      <c r="Q523" s="746"/>
      <c r="R523" s="746"/>
      <c r="S523" s="746"/>
      <c r="T523" s="746"/>
      <c r="U523" s="746"/>
      <c r="V523" s="746"/>
      <c r="W523" s="746"/>
      <c r="X523" s="746"/>
      <c r="Y523" s="746"/>
      <c r="Z523" s="746"/>
      <c r="AA523" s="746"/>
      <c r="AB523" s="746"/>
      <c r="AC523" s="746"/>
      <c r="AD523" s="746"/>
      <c r="AE523" s="746"/>
      <c r="AF523" s="739"/>
      <c r="AG523" s="739"/>
      <c r="AH523" s="739"/>
      <c r="AI523" s="739"/>
      <c r="AJ523" s="739"/>
    </row>
    <row r="524" spans="1:36" x14ac:dyDescent="0.15">
      <c r="D524" s="739" t="s">
        <v>406</v>
      </c>
      <c r="E524" s="739"/>
      <c r="F524" s="739"/>
      <c r="G524" s="739"/>
      <c r="H524" s="739"/>
      <c r="I524" s="739" t="s">
        <v>469</v>
      </c>
      <c r="J524" s="739"/>
      <c r="K524" s="739"/>
      <c r="L524" s="739"/>
      <c r="M524" s="739"/>
      <c r="N524" s="746"/>
      <c r="O524" s="746"/>
      <c r="P524" s="746"/>
      <c r="Q524" s="746"/>
      <c r="R524" s="746"/>
      <c r="S524" s="746"/>
      <c r="T524" s="746"/>
      <c r="U524" s="746"/>
      <c r="V524" s="746"/>
      <c r="W524" s="746"/>
      <c r="X524" s="746"/>
      <c r="Y524" s="746"/>
      <c r="Z524" s="746"/>
      <c r="AA524" s="746"/>
    </row>
    <row r="525" spans="1:36" x14ac:dyDescent="0.15">
      <c r="D525" s="739" t="s">
        <v>466</v>
      </c>
      <c r="E525" s="739"/>
      <c r="F525" s="739"/>
      <c r="G525" s="739"/>
      <c r="H525" s="739"/>
      <c r="I525" s="739" t="s">
        <v>468</v>
      </c>
      <c r="J525" s="739"/>
      <c r="K525" s="739"/>
      <c r="L525" s="739"/>
      <c r="M525" s="739"/>
      <c r="N525" s="746"/>
      <c r="O525" s="746"/>
      <c r="P525" s="746"/>
      <c r="Q525" s="746"/>
      <c r="R525" s="746"/>
      <c r="S525" s="746"/>
      <c r="T525" s="746"/>
      <c r="U525" s="746"/>
      <c r="V525" s="746"/>
      <c r="W525" s="746"/>
      <c r="X525" s="746"/>
      <c r="Y525" s="746"/>
      <c r="Z525" s="746"/>
      <c r="AA525" s="746"/>
    </row>
    <row r="526" spans="1:36" x14ac:dyDescent="0.15">
      <c r="D526" s="739" t="s">
        <v>566</v>
      </c>
      <c r="E526" s="739"/>
      <c r="F526" s="739"/>
      <c r="G526" s="739"/>
      <c r="H526" s="739"/>
      <c r="I526" s="739" t="s">
        <v>567</v>
      </c>
      <c r="J526" s="739"/>
      <c r="K526" s="739"/>
      <c r="L526" s="739"/>
      <c r="M526" s="739"/>
    </row>
    <row r="527" spans="1:36" x14ac:dyDescent="0.15">
      <c r="D527" s="739" t="s">
        <v>581</v>
      </c>
      <c r="E527" s="739"/>
      <c r="F527" s="739"/>
      <c r="G527" s="739"/>
      <c r="H527" s="739"/>
      <c r="I527" s="739" t="s">
        <v>582</v>
      </c>
      <c r="J527" s="739"/>
      <c r="K527" s="739"/>
      <c r="L527" s="739"/>
      <c r="M527" s="739"/>
    </row>
    <row r="528" spans="1:36" x14ac:dyDescent="0.15">
      <c r="D528" s="739" t="s">
        <v>593</v>
      </c>
      <c r="E528" s="739"/>
      <c r="F528" s="739"/>
      <c r="G528" s="739"/>
      <c r="H528" s="739"/>
      <c r="I528" s="739" t="s">
        <v>601</v>
      </c>
      <c r="J528" s="739"/>
      <c r="K528" s="739"/>
      <c r="L528" s="739"/>
      <c r="M528" s="739"/>
    </row>
    <row r="529" spans="4:13" x14ac:dyDescent="0.15">
      <c r="D529" s="739" t="s">
        <v>624</v>
      </c>
      <c r="E529" s="739"/>
      <c r="F529" s="739"/>
      <c r="G529" s="739"/>
      <c r="H529" s="739"/>
      <c r="I529" s="739" t="s">
        <v>625</v>
      </c>
      <c r="J529" s="739"/>
      <c r="K529" s="739"/>
      <c r="L529" s="739"/>
      <c r="M529" s="739"/>
    </row>
    <row r="530" spans="4:13" x14ac:dyDescent="0.15">
      <c r="D530" s="739" t="s">
        <v>638</v>
      </c>
      <c r="E530" s="739"/>
      <c r="F530" s="739"/>
      <c r="G530" s="739"/>
      <c r="H530" s="739"/>
      <c r="I530" s="739" t="s">
        <v>639</v>
      </c>
      <c r="J530" s="739"/>
      <c r="K530" s="739"/>
      <c r="L530" s="739"/>
      <c r="M530" s="739"/>
    </row>
  </sheetData>
  <mergeCells count="632">
    <mergeCell ref="X518:AJ518"/>
    <mergeCell ref="D500:H500"/>
    <mergeCell ref="I500:M500"/>
    <mergeCell ref="N500:R500"/>
    <mergeCell ref="S500:W500"/>
    <mergeCell ref="X500:AA500"/>
    <mergeCell ref="AB500:AE500"/>
    <mergeCell ref="AF500:AJ500"/>
    <mergeCell ref="D526:H526"/>
    <mergeCell ref="I526:M526"/>
    <mergeCell ref="X519:AE519"/>
    <mergeCell ref="X521:AE521"/>
    <mergeCell ref="X522:AE522"/>
    <mergeCell ref="N523:R523"/>
    <mergeCell ref="S523:W523"/>
    <mergeCell ref="I521:M521"/>
    <mergeCell ref="I522:M522"/>
    <mergeCell ref="D521:H521"/>
    <mergeCell ref="D522:H522"/>
    <mergeCell ref="S525:W525"/>
    <mergeCell ref="X525:AA525"/>
    <mergeCell ref="D528:H528"/>
    <mergeCell ref="I528:M528"/>
    <mergeCell ref="N518:R518"/>
    <mergeCell ref="N513:R513"/>
    <mergeCell ref="S513:W513"/>
    <mergeCell ref="I513:M513"/>
    <mergeCell ref="I517:M517"/>
    <mergeCell ref="I519:M519"/>
    <mergeCell ref="I518:M518"/>
    <mergeCell ref="D514:H514"/>
    <mergeCell ref="D519:H519"/>
    <mergeCell ref="D520:H520"/>
    <mergeCell ref="D515:H515"/>
    <mergeCell ref="D516:H516"/>
    <mergeCell ref="D517:H517"/>
    <mergeCell ref="D518:H518"/>
    <mergeCell ref="I520:M520"/>
    <mergeCell ref="X513:AJ513"/>
    <mergeCell ref="X514:AJ514"/>
    <mergeCell ref="X515:AJ515"/>
    <mergeCell ref="X516:AJ516"/>
    <mergeCell ref="X517:AJ517"/>
    <mergeCell ref="D489:H489"/>
    <mergeCell ref="I489:M489"/>
    <mergeCell ref="N489:R489"/>
    <mergeCell ref="S489:W489"/>
    <mergeCell ref="X489:AA489"/>
    <mergeCell ref="AB489:AE489"/>
    <mergeCell ref="D492:H492"/>
    <mergeCell ref="I492:M492"/>
    <mergeCell ref="N492:R492"/>
    <mergeCell ref="D483:H483"/>
    <mergeCell ref="I483:M483"/>
    <mergeCell ref="N483:R483"/>
    <mergeCell ref="S483:W483"/>
    <mergeCell ref="X483:AA483"/>
    <mergeCell ref="AB483:AE483"/>
    <mergeCell ref="D486:H486"/>
    <mergeCell ref="I486:M486"/>
    <mergeCell ref="N486:R486"/>
    <mergeCell ref="S486:W486"/>
    <mergeCell ref="X486:AA486"/>
    <mergeCell ref="AB486:AE486"/>
    <mergeCell ref="N420:R420"/>
    <mergeCell ref="S420:W420"/>
    <mergeCell ref="X420:AA420"/>
    <mergeCell ref="D510:AM510"/>
    <mergeCell ref="D524:H524"/>
    <mergeCell ref="I524:M524"/>
    <mergeCell ref="N524:R524"/>
    <mergeCell ref="S524:W524"/>
    <mergeCell ref="X524:AA524"/>
    <mergeCell ref="B511:AM511"/>
    <mergeCell ref="X523:AA523"/>
    <mergeCell ref="AB523:AE523"/>
    <mergeCell ref="AF523:AJ523"/>
    <mergeCell ref="D523:H523"/>
    <mergeCell ref="I523:M523"/>
    <mergeCell ref="AF519:AJ519"/>
    <mergeCell ref="I514:M514"/>
    <mergeCell ref="N517:R517"/>
    <mergeCell ref="A513:C513"/>
    <mergeCell ref="D461:H461"/>
    <mergeCell ref="I461:M461"/>
    <mergeCell ref="N461:R461"/>
    <mergeCell ref="N409:R409"/>
    <mergeCell ref="S409:W409"/>
    <mergeCell ref="AF437:AJ437"/>
    <mergeCell ref="D440:H440"/>
    <mergeCell ref="AF440:AJ440"/>
    <mergeCell ref="D437:H437"/>
    <mergeCell ref="N427:R427"/>
    <mergeCell ref="AB420:AE420"/>
    <mergeCell ref="AF420:AJ420"/>
    <mergeCell ref="D423:H423"/>
    <mergeCell ref="I423:M423"/>
    <mergeCell ref="D417:H417"/>
    <mergeCell ref="I417:M417"/>
    <mergeCell ref="N417:R417"/>
    <mergeCell ref="S417:W417"/>
    <mergeCell ref="X417:AA417"/>
    <mergeCell ref="AB417:AE417"/>
    <mergeCell ref="N423:R423"/>
    <mergeCell ref="AF417:AJ417"/>
    <mergeCell ref="D420:H420"/>
    <mergeCell ref="I420:M420"/>
    <mergeCell ref="S423:W423"/>
    <mergeCell ref="X423:AA423"/>
    <mergeCell ref="AB423:AE423"/>
    <mergeCell ref="AF423:AJ423"/>
    <mergeCell ref="AF483:AJ483"/>
    <mergeCell ref="AF486:AJ486"/>
    <mergeCell ref="AF489:AJ489"/>
    <mergeCell ref="S492:W492"/>
    <mergeCell ref="X492:AA492"/>
    <mergeCell ref="AB492:AE492"/>
    <mergeCell ref="AF492:AJ492"/>
    <mergeCell ref="S427:W427"/>
    <mergeCell ref="X427:AA427"/>
    <mergeCell ref="AB427:AE427"/>
    <mergeCell ref="AF427:AJ427"/>
    <mergeCell ref="AF467:AJ467"/>
    <mergeCell ref="AB458:AE458"/>
    <mergeCell ref="AF458:AJ458"/>
    <mergeCell ref="AF388:AJ388"/>
    <mergeCell ref="D388:H388"/>
    <mergeCell ref="I388:M388"/>
    <mergeCell ref="N388:R388"/>
    <mergeCell ref="S388:W388"/>
    <mergeCell ref="D405:H405"/>
    <mergeCell ref="I405:M405"/>
    <mergeCell ref="N405:R405"/>
    <mergeCell ref="S405:W405"/>
    <mergeCell ref="S461:W461"/>
    <mergeCell ref="X461:AA461"/>
    <mergeCell ref="AB461:AE461"/>
    <mergeCell ref="AF461:AJ461"/>
    <mergeCell ref="D458:H458"/>
    <mergeCell ref="I458:M458"/>
    <mergeCell ref="N458:R458"/>
    <mergeCell ref="S458:W458"/>
    <mergeCell ref="X458:AA458"/>
    <mergeCell ref="AF464:AJ464"/>
    <mergeCell ref="D464:H464"/>
    <mergeCell ref="I464:M464"/>
    <mergeCell ref="N464:R464"/>
    <mergeCell ref="S464:W464"/>
    <mergeCell ref="X394:AA394"/>
    <mergeCell ref="AB394:AE394"/>
    <mergeCell ref="AF394:AJ394"/>
    <mergeCell ref="D402:H402"/>
    <mergeCell ref="I402:M402"/>
    <mergeCell ref="N402:R402"/>
    <mergeCell ref="S402:W402"/>
    <mergeCell ref="X402:AA402"/>
    <mergeCell ref="AF409:AJ409"/>
    <mergeCell ref="AB402:AE402"/>
    <mergeCell ref="AF402:AJ402"/>
    <mergeCell ref="D394:H394"/>
    <mergeCell ref="I394:M394"/>
    <mergeCell ref="N394:R394"/>
    <mergeCell ref="S394:W394"/>
    <mergeCell ref="D409:H409"/>
    <mergeCell ref="I409:M409"/>
    <mergeCell ref="X405:AA405"/>
    <mergeCell ref="AB405:AE405"/>
    <mergeCell ref="AF405:AJ405"/>
    <mergeCell ref="X409:AA409"/>
    <mergeCell ref="AB409:AE409"/>
    <mergeCell ref="AF379:AJ379"/>
    <mergeCell ref="D366:H366"/>
    <mergeCell ref="AF382:AJ382"/>
    <mergeCell ref="I366:M366"/>
    <mergeCell ref="D382:H382"/>
    <mergeCell ref="I382:M382"/>
    <mergeCell ref="N382:R382"/>
    <mergeCell ref="S382:W382"/>
    <mergeCell ref="X366:AA366"/>
    <mergeCell ref="X382:AA382"/>
    <mergeCell ref="AB382:AE382"/>
    <mergeCell ref="X388:AA388"/>
    <mergeCell ref="AB388:AE388"/>
    <mergeCell ref="AB366:AE366"/>
    <mergeCell ref="N366:R366"/>
    <mergeCell ref="D359:H359"/>
    <mergeCell ref="I359:M359"/>
    <mergeCell ref="N359:R359"/>
    <mergeCell ref="S359:W359"/>
    <mergeCell ref="X359:AA359"/>
    <mergeCell ref="AB359:AE359"/>
    <mergeCell ref="D379:H379"/>
    <mergeCell ref="I379:M379"/>
    <mergeCell ref="N379:R379"/>
    <mergeCell ref="S379:W379"/>
    <mergeCell ref="X379:AA379"/>
    <mergeCell ref="AB379:AE379"/>
    <mergeCell ref="AF359:AJ359"/>
    <mergeCell ref="AF366:AJ366"/>
    <mergeCell ref="D352:H352"/>
    <mergeCell ref="I352:M352"/>
    <mergeCell ref="N352:R352"/>
    <mergeCell ref="S352:W352"/>
    <mergeCell ref="S366:W366"/>
    <mergeCell ref="X352:AA352"/>
    <mergeCell ref="AB352:AE352"/>
    <mergeCell ref="D348:H348"/>
    <mergeCell ref="I348:M348"/>
    <mergeCell ref="N348:R348"/>
    <mergeCell ref="S348:W348"/>
    <mergeCell ref="X348:AA348"/>
    <mergeCell ref="AB348:AE348"/>
    <mergeCell ref="AF352:AJ352"/>
    <mergeCell ref="AF348:AJ348"/>
    <mergeCell ref="D345:H345"/>
    <mergeCell ref="I345:M345"/>
    <mergeCell ref="AF339:AJ339"/>
    <mergeCell ref="D342:H342"/>
    <mergeCell ref="I342:M342"/>
    <mergeCell ref="N342:R342"/>
    <mergeCell ref="S342:W342"/>
    <mergeCell ref="X342:AA342"/>
    <mergeCell ref="AB342:AE342"/>
    <mergeCell ref="AF342:AJ342"/>
    <mergeCell ref="AF345:AJ345"/>
    <mergeCell ref="D339:H339"/>
    <mergeCell ref="I339:M339"/>
    <mergeCell ref="N339:R339"/>
    <mergeCell ref="S339:W339"/>
    <mergeCell ref="X345:AA345"/>
    <mergeCell ref="AB345:AE345"/>
    <mergeCell ref="N345:R345"/>
    <mergeCell ref="S345:W345"/>
    <mergeCell ref="X320:AA320"/>
    <mergeCell ref="AB320:AE320"/>
    <mergeCell ref="N320:R320"/>
    <mergeCell ref="S320:W320"/>
    <mergeCell ref="X339:AA339"/>
    <mergeCell ref="AB339:AE339"/>
    <mergeCell ref="D329:H329"/>
    <mergeCell ref="I329:M329"/>
    <mergeCell ref="N329:R329"/>
    <mergeCell ref="S329:W329"/>
    <mergeCell ref="X329:AA329"/>
    <mergeCell ref="AB329:AE329"/>
    <mergeCell ref="X311:AA311"/>
    <mergeCell ref="AB311:AE311"/>
    <mergeCell ref="D301:H301"/>
    <mergeCell ref="I301:M301"/>
    <mergeCell ref="N301:R301"/>
    <mergeCell ref="S301:W301"/>
    <mergeCell ref="X301:AA301"/>
    <mergeCell ref="AB301:AE301"/>
    <mergeCell ref="AF329:AJ329"/>
    <mergeCell ref="D320:H320"/>
    <mergeCell ref="I320:M320"/>
    <mergeCell ref="AF311:AJ311"/>
    <mergeCell ref="D315:H315"/>
    <mergeCell ref="I315:M315"/>
    <mergeCell ref="N315:R315"/>
    <mergeCell ref="S315:W315"/>
    <mergeCell ref="X315:AA315"/>
    <mergeCell ref="AB315:AE315"/>
    <mergeCell ref="AF315:AJ315"/>
    <mergeCell ref="AF320:AJ320"/>
    <mergeCell ref="D311:H311"/>
    <mergeCell ref="I311:M311"/>
    <mergeCell ref="N311:R311"/>
    <mergeCell ref="S311:W311"/>
    <mergeCell ref="AF301:AJ301"/>
    <mergeCell ref="D289:H289"/>
    <mergeCell ref="I289:M289"/>
    <mergeCell ref="AF273:AJ273"/>
    <mergeCell ref="D285:H285"/>
    <mergeCell ref="I285:M285"/>
    <mergeCell ref="N285:R285"/>
    <mergeCell ref="S285:W285"/>
    <mergeCell ref="X285:AA285"/>
    <mergeCell ref="AB285:AE285"/>
    <mergeCell ref="AF285:AJ285"/>
    <mergeCell ref="AF289:AJ289"/>
    <mergeCell ref="D273:H273"/>
    <mergeCell ref="I273:M273"/>
    <mergeCell ref="N273:R273"/>
    <mergeCell ref="S273:W273"/>
    <mergeCell ref="X289:AA289"/>
    <mergeCell ref="AB289:AE289"/>
    <mergeCell ref="N289:R289"/>
    <mergeCell ref="S289:W289"/>
    <mergeCell ref="X253:AA253"/>
    <mergeCell ref="AB253:AE253"/>
    <mergeCell ref="N253:R253"/>
    <mergeCell ref="S253:W253"/>
    <mergeCell ref="X273:AA273"/>
    <mergeCell ref="AB273:AE273"/>
    <mergeCell ref="D261:H261"/>
    <mergeCell ref="I261:M261"/>
    <mergeCell ref="N261:R261"/>
    <mergeCell ref="S261:W261"/>
    <mergeCell ref="X261:AA261"/>
    <mergeCell ref="AB261:AE261"/>
    <mergeCell ref="X247:AA247"/>
    <mergeCell ref="AB247:AE247"/>
    <mergeCell ref="D244:H244"/>
    <mergeCell ref="I244:M244"/>
    <mergeCell ref="N244:R244"/>
    <mergeCell ref="S244:W244"/>
    <mergeCell ref="X244:AA244"/>
    <mergeCell ref="AB244:AE244"/>
    <mergeCell ref="AF261:AJ261"/>
    <mergeCell ref="D253:H253"/>
    <mergeCell ref="I253:M253"/>
    <mergeCell ref="AF247:AJ247"/>
    <mergeCell ref="D250:H250"/>
    <mergeCell ref="I250:M250"/>
    <mergeCell ref="N250:R250"/>
    <mergeCell ref="S250:W250"/>
    <mergeCell ref="X250:AA250"/>
    <mergeCell ref="AB250:AE250"/>
    <mergeCell ref="AF250:AJ250"/>
    <mergeCell ref="AF253:AJ253"/>
    <mergeCell ref="D247:H247"/>
    <mergeCell ref="I247:M247"/>
    <mergeCell ref="N247:R247"/>
    <mergeCell ref="S247:W247"/>
    <mergeCell ref="AF244:AJ244"/>
    <mergeCell ref="D241:H241"/>
    <mergeCell ref="I241:M241"/>
    <mergeCell ref="AF231:AJ231"/>
    <mergeCell ref="D236:H236"/>
    <mergeCell ref="I236:M236"/>
    <mergeCell ref="N236:R236"/>
    <mergeCell ref="S236:W236"/>
    <mergeCell ref="X236:AA236"/>
    <mergeCell ref="AB236:AE236"/>
    <mergeCell ref="AF236:AJ236"/>
    <mergeCell ref="AF241:AJ241"/>
    <mergeCell ref="D231:H231"/>
    <mergeCell ref="I231:M231"/>
    <mergeCell ref="N231:R231"/>
    <mergeCell ref="S231:W231"/>
    <mergeCell ref="X241:AA241"/>
    <mergeCell ref="AB241:AE241"/>
    <mergeCell ref="N241:R241"/>
    <mergeCell ref="S241:W241"/>
    <mergeCell ref="X225:AA225"/>
    <mergeCell ref="AB225:AE225"/>
    <mergeCell ref="N225:R225"/>
    <mergeCell ref="S225:W225"/>
    <mergeCell ref="X231:AA231"/>
    <mergeCell ref="AB231:AE231"/>
    <mergeCell ref="D228:H228"/>
    <mergeCell ref="I228:M228"/>
    <mergeCell ref="N228:R228"/>
    <mergeCell ref="S228:W228"/>
    <mergeCell ref="X228:AA228"/>
    <mergeCell ref="AB228:AE228"/>
    <mergeCell ref="X205:AA205"/>
    <mergeCell ref="AB205:AE205"/>
    <mergeCell ref="D193:H193"/>
    <mergeCell ref="I193:M193"/>
    <mergeCell ref="N193:R193"/>
    <mergeCell ref="S193:W193"/>
    <mergeCell ref="X193:AA193"/>
    <mergeCell ref="AB193:AE193"/>
    <mergeCell ref="AF228:AJ228"/>
    <mergeCell ref="D225:H225"/>
    <mergeCell ref="I225:M225"/>
    <mergeCell ref="AF205:AJ205"/>
    <mergeCell ref="D209:H209"/>
    <mergeCell ref="I209:M209"/>
    <mergeCell ref="N209:R209"/>
    <mergeCell ref="S209:W209"/>
    <mergeCell ref="X209:AA209"/>
    <mergeCell ref="AB209:AE209"/>
    <mergeCell ref="AF209:AJ209"/>
    <mergeCell ref="AF225:AJ225"/>
    <mergeCell ref="D205:H205"/>
    <mergeCell ref="I205:M205"/>
    <mergeCell ref="N205:R205"/>
    <mergeCell ref="S205:W205"/>
    <mergeCell ref="AF193:AJ193"/>
    <mergeCell ref="D179:H179"/>
    <mergeCell ref="I179:M179"/>
    <mergeCell ref="AF173:AJ173"/>
    <mergeCell ref="D176:H176"/>
    <mergeCell ref="I176:M176"/>
    <mergeCell ref="N176:R176"/>
    <mergeCell ref="S176:W176"/>
    <mergeCell ref="X176:AA176"/>
    <mergeCell ref="AB176:AE176"/>
    <mergeCell ref="AF176:AJ176"/>
    <mergeCell ref="AF179:AJ179"/>
    <mergeCell ref="D173:H173"/>
    <mergeCell ref="I173:M173"/>
    <mergeCell ref="N173:R173"/>
    <mergeCell ref="S173:W173"/>
    <mergeCell ref="X179:AA179"/>
    <mergeCell ref="AB179:AE179"/>
    <mergeCell ref="N179:R179"/>
    <mergeCell ref="S179:W179"/>
    <mergeCell ref="X153:AA153"/>
    <mergeCell ref="AB153:AE153"/>
    <mergeCell ref="N153:R153"/>
    <mergeCell ref="S153:W153"/>
    <mergeCell ref="X173:AA173"/>
    <mergeCell ref="AB173:AE173"/>
    <mergeCell ref="D156:H156"/>
    <mergeCell ref="I156:M156"/>
    <mergeCell ref="N156:R156"/>
    <mergeCell ref="S156:W156"/>
    <mergeCell ref="X156:AA156"/>
    <mergeCell ref="AB156:AE156"/>
    <mergeCell ref="X141:AA141"/>
    <mergeCell ref="AB141:AE141"/>
    <mergeCell ref="D137:H137"/>
    <mergeCell ref="I137:M137"/>
    <mergeCell ref="N137:R137"/>
    <mergeCell ref="S137:W137"/>
    <mergeCell ref="X137:AA137"/>
    <mergeCell ref="AB137:AE137"/>
    <mergeCell ref="AF156:AJ156"/>
    <mergeCell ref="D153:H153"/>
    <mergeCell ref="I153:M153"/>
    <mergeCell ref="AF141:AJ141"/>
    <mergeCell ref="D144:H144"/>
    <mergeCell ref="I144:M144"/>
    <mergeCell ref="N144:R144"/>
    <mergeCell ref="S144:W144"/>
    <mergeCell ref="X144:AA144"/>
    <mergeCell ref="AB144:AE144"/>
    <mergeCell ref="AF144:AJ144"/>
    <mergeCell ref="AF153:AJ153"/>
    <mergeCell ref="D141:H141"/>
    <mergeCell ref="I141:M141"/>
    <mergeCell ref="N141:R141"/>
    <mergeCell ref="S141:W141"/>
    <mergeCell ref="AF137:AJ137"/>
    <mergeCell ref="D130:H130"/>
    <mergeCell ref="I130:M130"/>
    <mergeCell ref="AF121:AJ121"/>
    <mergeCell ref="D124:H124"/>
    <mergeCell ref="I124:M124"/>
    <mergeCell ref="N124:R124"/>
    <mergeCell ref="S124:W124"/>
    <mergeCell ref="X124:AA124"/>
    <mergeCell ref="AB124:AE124"/>
    <mergeCell ref="AF124:AJ124"/>
    <mergeCell ref="AF130:AJ130"/>
    <mergeCell ref="I121:M121"/>
    <mergeCell ref="N121:R121"/>
    <mergeCell ref="S121:W121"/>
    <mergeCell ref="X130:AA130"/>
    <mergeCell ref="AB130:AE130"/>
    <mergeCell ref="N130:R130"/>
    <mergeCell ref="S130:W130"/>
    <mergeCell ref="X112:AA112"/>
    <mergeCell ref="AB112:AE112"/>
    <mergeCell ref="N112:R112"/>
    <mergeCell ref="S112:W112"/>
    <mergeCell ref="X121:AA121"/>
    <mergeCell ref="AB121:AE121"/>
    <mergeCell ref="AF112:AJ112"/>
    <mergeCell ref="D115:H115"/>
    <mergeCell ref="I115:M115"/>
    <mergeCell ref="N115:R115"/>
    <mergeCell ref="S115:W115"/>
    <mergeCell ref="X115:AA115"/>
    <mergeCell ref="AB115:AE115"/>
    <mergeCell ref="AF115:AJ115"/>
    <mergeCell ref="D112:H112"/>
    <mergeCell ref="I112:M112"/>
    <mergeCell ref="D121:H121"/>
    <mergeCell ref="AB88:AE88"/>
    <mergeCell ref="AF88:AJ88"/>
    <mergeCell ref="D99:H99"/>
    <mergeCell ref="I99:M99"/>
    <mergeCell ref="N99:R99"/>
    <mergeCell ref="S99:W99"/>
    <mergeCell ref="X99:AA99"/>
    <mergeCell ref="AB99:AE99"/>
    <mergeCell ref="AF99:AJ99"/>
    <mergeCell ref="D88:H88"/>
    <mergeCell ref="I88:M88"/>
    <mergeCell ref="N88:R88"/>
    <mergeCell ref="S88:W88"/>
    <mergeCell ref="X88:AA88"/>
    <mergeCell ref="AF54:AJ54"/>
    <mergeCell ref="D72:H72"/>
    <mergeCell ref="I72:M72"/>
    <mergeCell ref="N72:R72"/>
    <mergeCell ref="S72:W72"/>
    <mergeCell ref="X72:AA72"/>
    <mergeCell ref="AB72:AE72"/>
    <mergeCell ref="AF72:AJ72"/>
    <mergeCell ref="D54:H54"/>
    <mergeCell ref="I54:M54"/>
    <mergeCell ref="X54:AA54"/>
    <mergeCell ref="AB54:AE54"/>
    <mergeCell ref="N54:R54"/>
    <mergeCell ref="S54:W54"/>
    <mergeCell ref="AB1:AE1"/>
    <mergeCell ref="X21:AA21"/>
    <mergeCell ref="AB21:AE21"/>
    <mergeCell ref="AF21:AJ21"/>
    <mergeCell ref="AF1:AJ1"/>
    <mergeCell ref="D38:H38"/>
    <mergeCell ref="I38:M38"/>
    <mergeCell ref="N38:R38"/>
    <mergeCell ref="S38:W38"/>
    <mergeCell ref="X38:AA38"/>
    <mergeCell ref="AB38:AE38"/>
    <mergeCell ref="AF38:AJ38"/>
    <mergeCell ref="D1:H1"/>
    <mergeCell ref="I1:M1"/>
    <mergeCell ref="N1:R1"/>
    <mergeCell ref="S1:W1"/>
    <mergeCell ref="D21:H21"/>
    <mergeCell ref="I21:M21"/>
    <mergeCell ref="N21:R21"/>
    <mergeCell ref="S21:W21"/>
    <mergeCell ref="X1:AA1"/>
    <mergeCell ref="I437:M437"/>
    <mergeCell ref="N437:R437"/>
    <mergeCell ref="S437:W437"/>
    <mergeCell ref="X437:AA437"/>
    <mergeCell ref="AB437:AE437"/>
    <mergeCell ref="X464:AA464"/>
    <mergeCell ref="AB464:AE464"/>
    <mergeCell ref="I440:M440"/>
    <mergeCell ref="N440:R440"/>
    <mergeCell ref="S440:W440"/>
    <mergeCell ref="X440:AA440"/>
    <mergeCell ref="AB440:AE440"/>
    <mergeCell ref="D431:H431"/>
    <mergeCell ref="I431:M431"/>
    <mergeCell ref="N431:R431"/>
    <mergeCell ref="S431:W431"/>
    <mergeCell ref="X431:AA431"/>
    <mergeCell ref="AB431:AE431"/>
    <mergeCell ref="AF431:AJ431"/>
    <mergeCell ref="D427:H427"/>
    <mergeCell ref="I427:M427"/>
    <mergeCell ref="D448:H448"/>
    <mergeCell ref="I448:M448"/>
    <mergeCell ref="N448:R448"/>
    <mergeCell ref="S448:W448"/>
    <mergeCell ref="X448:AA448"/>
    <mergeCell ref="AB448:AE448"/>
    <mergeCell ref="AF448:AJ448"/>
    <mergeCell ref="D445:H445"/>
    <mergeCell ref="I445:M445"/>
    <mergeCell ref="N445:R445"/>
    <mergeCell ref="S445:W445"/>
    <mergeCell ref="X445:AA445"/>
    <mergeCell ref="AB445:AE445"/>
    <mergeCell ref="AF445:AJ445"/>
    <mergeCell ref="D471:H471"/>
    <mergeCell ref="I471:M471"/>
    <mergeCell ref="N471:R471"/>
    <mergeCell ref="S471:W471"/>
    <mergeCell ref="X471:AA471"/>
    <mergeCell ref="AB471:AE471"/>
    <mergeCell ref="AF471:AJ471"/>
    <mergeCell ref="D467:H467"/>
    <mergeCell ref="I467:M467"/>
    <mergeCell ref="N467:R467"/>
    <mergeCell ref="S467:W467"/>
    <mergeCell ref="X467:AA467"/>
    <mergeCell ref="AB467:AE467"/>
    <mergeCell ref="AF475:AJ475"/>
    <mergeCell ref="D479:H479"/>
    <mergeCell ref="I479:M479"/>
    <mergeCell ref="N479:R479"/>
    <mergeCell ref="S479:W479"/>
    <mergeCell ref="X479:AA479"/>
    <mergeCell ref="AB479:AE479"/>
    <mergeCell ref="AF479:AJ479"/>
    <mergeCell ref="D475:H475"/>
    <mergeCell ref="I475:M475"/>
    <mergeCell ref="N475:R475"/>
    <mergeCell ref="S475:W475"/>
    <mergeCell ref="X475:AA475"/>
    <mergeCell ref="AB475:AE475"/>
    <mergeCell ref="D495:H495"/>
    <mergeCell ref="I495:M495"/>
    <mergeCell ref="N495:R495"/>
    <mergeCell ref="S495:W495"/>
    <mergeCell ref="X495:AA495"/>
    <mergeCell ref="AB495:AE495"/>
    <mergeCell ref="AF495:AJ495"/>
    <mergeCell ref="D527:H527"/>
    <mergeCell ref="I527:M527"/>
    <mergeCell ref="AF521:AJ521"/>
    <mergeCell ref="AF522:AJ522"/>
    <mergeCell ref="N521:R521"/>
    <mergeCell ref="N522:R522"/>
    <mergeCell ref="S522:W522"/>
    <mergeCell ref="S521:W521"/>
    <mergeCell ref="S517:W517"/>
    <mergeCell ref="S518:W518"/>
    <mergeCell ref="S519:W519"/>
    <mergeCell ref="N520:R520"/>
    <mergeCell ref="N519:R519"/>
    <mergeCell ref="S520:W520"/>
    <mergeCell ref="B508:AM508"/>
    <mergeCell ref="AF520:AJ520"/>
    <mergeCell ref="X520:AA520"/>
    <mergeCell ref="D530:H530"/>
    <mergeCell ref="I530:M530"/>
    <mergeCell ref="D505:H505"/>
    <mergeCell ref="I505:M505"/>
    <mergeCell ref="N505:R505"/>
    <mergeCell ref="S505:W505"/>
    <mergeCell ref="X505:AA505"/>
    <mergeCell ref="AB505:AE505"/>
    <mergeCell ref="AF505:AJ505"/>
    <mergeCell ref="D529:H529"/>
    <mergeCell ref="I529:M529"/>
    <mergeCell ref="S515:W515"/>
    <mergeCell ref="S516:W516"/>
    <mergeCell ref="N515:R515"/>
    <mergeCell ref="N516:R516"/>
    <mergeCell ref="I515:M515"/>
    <mergeCell ref="I516:M516"/>
    <mergeCell ref="N514:R514"/>
    <mergeCell ref="S514:W514"/>
    <mergeCell ref="D513:H513"/>
    <mergeCell ref="AB520:AE520"/>
    <mergeCell ref="D525:H525"/>
    <mergeCell ref="I525:M525"/>
    <mergeCell ref="N525:R525"/>
  </mergeCells>
  <phoneticPr fontId="3"/>
  <conditionalFormatting sqref="D1:H15 D20:H32 D37:H67 D71:H85 D111:H167 D172:H189 D192:H220 D224:H267 D272:H281 D284:H297 D300:H373 D378:H452 D457:H495 D499:H501 D504:H505 D507:H507 D512:H527 D528 D529:H65628 D87:H96 D98:H108">
    <cfRule type="cellIs" dxfId="602" priority="1047" stopIfTrue="1" operator="equal">
      <formula>20</formula>
    </cfRule>
  </conditionalFormatting>
  <conditionalFormatting sqref="D1:H15 D20:H32 D37:H67 D71:H85 D111:H167 D172:H189 D192:H220 D224:H267 D272:H281 D284:H297 D300:H373 D378:H452 D457:H495 D499:H501 D504:H505 D507:H507 D512:H527 D528 D529:H65628">
    <cfRule type="cellIs" dxfId="601" priority="1046" stopIfTrue="1" operator="equal">
      <formula>25</formula>
    </cfRule>
  </conditionalFormatting>
  <conditionalFormatting sqref="D12:H15">
    <cfRule type="cellIs" dxfId="600" priority="1012" stopIfTrue="1" operator="equal">
      <formula>25</formula>
    </cfRule>
    <cfRule type="cellIs" dxfId="599" priority="1013" stopIfTrue="1" operator="equal">
      <formula>20</formula>
    </cfRule>
    <cfRule type="cellIs" dxfId="598" priority="1011" stopIfTrue="1" operator="equal">
      <formula>30</formula>
    </cfRule>
  </conditionalFormatting>
  <conditionalFormatting sqref="D13:H15">
    <cfRule type="cellIs" dxfId="597" priority="684" stopIfTrue="1" operator="equal">
      <formula>20</formula>
    </cfRule>
    <cfRule type="cellIs" dxfId="596" priority="683" stopIfTrue="1" operator="equal">
      <formula>25</formula>
    </cfRule>
    <cfRule type="cellIs" dxfId="595" priority="682" stopIfTrue="1" operator="equal">
      <formula>30</formula>
    </cfRule>
  </conditionalFormatting>
  <conditionalFormatting sqref="D15:H19">
    <cfRule type="cellIs" dxfId="594" priority="13" stopIfTrue="1" operator="equal">
      <formula>30</formula>
    </cfRule>
    <cfRule type="cellIs" dxfId="593" priority="14" stopIfTrue="1" operator="equal">
      <formula>25</formula>
    </cfRule>
    <cfRule type="cellIs" dxfId="592" priority="15" stopIfTrue="1" operator="equal">
      <formula>20</formula>
    </cfRule>
  </conditionalFormatting>
  <conditionalFormatting sqref="D29:H32">
    <cfRule type="cellIs" dxfId="591" priority="899" stopIfTrue="1" operator="equal">
      <formula>30</formula>
    </cfRule>
    <cfRule type="cellIs" dxfId="590" priority="900" stopIfTrue="1" operator="equal">
      <formula>25</formula>
    </cfRule>
    <cfRule type="cellIs" dxfId="589" priority="901" stopIfTrue="1" operator="equal">
      <formula>20</formula>
    </cfRule>
  </conditionalFormatting>
  <conditionalFormatting sqref="D30:H32">
    <cfRule type="cellIs" dxfId="588" priority="717" stopIfTrue="1" operator="equal">
      <formula>30</formula>
    </cfRule>
    <cfRule type="cellIs" dxfId="587" priority="719" stopIfTrue="1" operator="equal">
      <formula>20</formula>
    </cfRule>
    <cfRule type="cellIs" dxfId="586" priority="718" stopIfTrue="1" operator="equal">
      <formula>25</formula>
    </cfRule>
  </conditionalFormatting>
  <conditionalFormatting sqref="D32:H36">
    <cfRule type="cellIs" dxfId="585" priority="20" stopIfTrue="1" operator="equal">
      <formula>30</formula>
    </cfRule>
    <cfRule type="cellIs" dxfId="584" priority="21" stopIfTrue="1" operator="equal">
      <formula>25</formula>
    </cfRule>
    <cfRule type="cellIs" dxfId="583" priority="22" stopIfTrue="1" operator="equal">
      <formula>20</formula>
    </cfRule>
  </conditionalFormatting>
  <conditionalFormatting sqref="D49:H52">
    <cfRule type="cellIs" dxfId="582" priority="920" stopIfTrue="1" operator="equal">
      <formula>30</formula>
    </cfRule>
    <cfRule type="cellIs" dxfId="581" priority="922" stopIfTrue="1" operator="equal">
      <formula>20</formula>
    </cfRule>
    <cfRule type="cellIs" dxfId="580" priority="921" stopIfTrue="1" operator="equal">
      <formula>25</formula>
    </cfRule>
  </conditionalFormatting>
  <conditionalFormatting sqref="D50:H52">
    <cfRule type="cellIs" dxfId="579" priority="789" stopIfTrue="1" operator="equal">
      <formula>20</formula>
    </cfRule>
    <cfRule type="cellIs" dxfId="578" priority="788" stopIfTrue="1" operator="equal">
      <formula>25</formula>
    </cfRule>
    <cfRule type="cellIs" dxfId="577" priority="787" stopIfTrue="1" operator="equal">
      <formula>30</formula>
    </cfRule>
  </conditionalFormatting>
  <conditionalFormatting sqref="D52:H52">
    <cfRule type="cellIs" dxfId="576" priority="459" stopIfTrue="1" operator="equal">
      <formula>25</formula>
    </cfRule>
    <cfRule type="cellIs" dxfId="575" priority="458" stopIfTrue="1" operator="equal">
      <formula>30</formula>
    </cfRule>
    <cfRule type="cellIs" dxfId="574" priority="460" stopIfTrue="1" operator="equal">
      <formula>20</formula>
    </cfRule>
  </conditionalFormatting>
  <conditionalFormatting sqref="D64:H67">
    <cfRule type="cellIs" dxfId="573" priority="976" stopIfTrue="1" operator="equal">
      <formula>30</formula>
    </cfRule>
    <cfRule type="cellIs" dxfId="572" priority="977" stopIfTrue="1" operator="equal">
      <formula>25</formula>
    </cfRule>
    <cfRule type="cellIs" dxfId="571" priority="978" stopIfTrue="1" operator="equal">
      <formula>20</formula>
    </cfRule>
  </conditionalFormatting>
  <conditionalFormatting sqref="D65:H67">
    <cfRule type="cellIs" dxfId="570" priority="780" stopIfTrue="1" operator="equal">
      <formula>30</formula>
    </cfRule>
    <cfRule type="cellIs" dxfId="569" priority="781" stopIfTrue="1" operator="equal">
      <formula>25</formula>
    </cfRule>
    <cfRule type="cellIs" dxfId="568" priority="782" stopIfTrue="1" operator="equal">
      <formula>20</formula>
    </cfRule>
  </conditionalFormatting>
  <conditionalFormatting sqref="D67:H70">
    <cfRule type="cellIs" dxfId="567" priority="29" stopIfTrue="1" operator="equal">
      <formula>20</formula>
    </cfRule>
    <cfRule type="cellIs" dxfId="566" priority="27" stopIfTrue="1" operator="equal">
      <formula>30</formula>
    </cfRule>
    <cfRule type="cellIs" dxfId="565" priority="28" stopIfTrue="1" operator="equal">
      <formula>25</formula>
    </cfRule>
  </conditionalFormatting>
  <conditionalFormatting sqref="D83:H85">
    <cfRule type="cellIs" dxfId="564" priority="850" stopIfTrue="1" operator="equal">
      <formula>30</formula>
    </cfRule>
    <cfRule type="cellIs" dxfId="563" priority="852" stopIfTrue="1" operator="equal">
      <formula>20</formula>
    </cfRule>
    <cfRule type="cellIs" dxfId="562" priority="851" stopIfTrue="1" operator="equal">
      <formula>25</formula>
    </cfRule>
  </conditionalFormatting>
  <conditionalFormatting sqref="D85:H86">
    <cfRule type="cellIs" dxfId="561" priority="316" stopIfTrue="1" operator="equal">
      <formula>20</formula>
    </cfRule>
  </conditionalFormatting>
  <conditionalFormatting sqref="D85:H108">
    <cfRule type="cellIs" dxfId="560" priority="300" stopIfTrue="1" operator="equal">
      <formula>30</formula>
    </cfRule>
    <cfRule type="cellIs" dxfId="559" priority="301" stopIfTrue="1" operator="equal">
      <formula>25</formula>
    </cfRule>
  </conditionalFormatting>
  <conditionalFormatting sqref="D97:H97">
    <cfRule type="cellIs" dxfId="558" priority="302" stopIfTrue="1" operator="equal">
      <formula>20</formula>
    </cfRule>
  </conditionalFormatting>
  <conditionalFormatting sqref="D108:H110">
    <cfRule type="cellIs" dxfId="557" priority="237" stopIfTrue="1" operator="equal">
      <formula>30</formula>
    </cfRule>
    <cfRule type="cellIs" dxfId="556" priority="238" stopIfTrue="1" operator="equal">
      <formula>25</formula>
    </cfRule>
    <cfRule type="cellIs" dxfId="555" priority="239" stopIfTrue="1" operator="equal">
      <formula>20</formula>
    </cfRule>
  </conditionalFormatting>
  <conditionalFormatting sqref="D151:H151">
    <cfRule type="cellIs" dxfId="554" priority="1027" stopIfTrue="1" operator="equal">
      <formula>20</formula>
    </cfRule>
    <cfRule type="cellIs" dxfId="553" priority="1026" stopIfTrue="1" operator="equal">
      <formula>25</formula>
    </cfRule>
    <cfRule type="cellIs" dxfId="552" priority="1025" stopIfTrue="1" operator="equal">
      <formula>30</formula>
    </cfRule>
  </conditionalFormatting>
  <conditionalFormatting sqref="D164:H167">
    <cfRule type="cellIs" dxfId="551" priority="998" stopIfTrue="1" operator="equal">
      <formula>25</formula>
    </cfRule>
    <cfRule type="cellIs" dxfId="550" priority="997" stopIfTrue="1" operator="equal">
      <formula>30</formula>
    </cfRule>
    <cfRule type="cellIs" dxfId="549" priority="999" stopIfTrue="1" operator="equal">
      <formula>20</formula>
    </cfRule>
  </conditionalFormatting>
  <conditionalFormatting sqref="D165:H167">
    <cfRule type="cellIs" dxfId="548" priority="808" stopIfTrue="1" operator="equal">
      <formula>30</formula>
    </cfRule>
    <cfRule type="cellIs" dxfId="547" priority="794" stopIfTrue="1" operator="equal">
      <formula>30</formula>
    </cfRule>
    <cfRule type="cellIs" dxfId="546" priority="810" stopIfTrue="1" operator="equal">
      <formula>20</formula>
    </cfRule>
    <cfRule type="cellIs" dxfId="545" priority="795" stopIfTrue="1" operator="equal">
      <formula>25</formula>
    </cfRule>
    <cfRule type="cellIs" dxfId="544" priority="796" stopIfTrue="1" operator="equal">
      <formula>20</formula>
    </cfRule>
    <cfRule type="cellIs" dxfId="543" priority="809" stopIfTrue="1" operator="equal">
      <formula>25</formula>
    </cfRule>
  </conditionalFormatting>
  <conditionalFormatting sqref="D167:H171">
    <cfRule type="cellIs" dxfId="542" priority="34" stopIfTrue="1" operator="equal">
      <formula>30</formula>
    </cfRule>
    <cfRule type="cellIs" dxfId="541" priority="35" stopIfTrue="1" operator="equal">
      <formula>25</formula>
    </cfRule>
    <cfRule type="cellIs" dxfId="540" priority="36" stopIfTrue="1" operator="equal">
      <formula>20</formula>
    </cfRule>
  </conditionalFormatting>
  <conditionalFormatting sqref="D187:H189">
    <cfRule type="cellIs" dxfId="539" priority="971" stopIfTrue="1" operator="equal">
      <formula>20</formula>
    </cfRule>
    <cfRule type="cellIs" dxfId="538" priority="970" stopIfTrue="1" operator="equal">
      <formula>25</formula>
    </cfRule>
    <cfRule type="cellIs" dxfId="537" priority="969" stopIfTrue="1" operator="equal">
      <formula>30</formula>
    </cfRule>
  </conditionalFormatting>
  <conditionalFormatting sqref="D188:H189">
    <cfRule type="cellIs" dxfId="536" priority="775" stopIfTrue="1" operator="equal">
      <formula>20</formula>
    </cfRule>
    <cfRule type="cellIs" dxfId="535" priority="774" stopIfTrue="1" operator="equal">
      <formula>25</formula>
    </cfRule>
    <cfRule type="cellIs" dxfId="534" priority="773" stopIfTrue="1" operator="equal">
      <formula>30</formula>
    </cfRule>
  </conditionalFormatting>
  <conditionalFormatting sqref="D189:H191">
    <cfRule type="cellIs" dxfId="533" priority="125" stopIfTrue="1" operator="equal">
      <formula>30</formula>
    </cfRule>
    <cfRule type="cellIs" dxfId="532" priority="126" stopIfTrue="1" operator="equal">
      <formula>25</formula>
    </cfRule>
    <cfRule type="cellIs" dxfId="531" priority="127" stopIfTrue="1" operator="equal">
      <formula>20</formula>
    </cfRule>
  </conditionalFormatting>
  <conditionalFormatting sqref="D200:H203">
    <cfRule type="cellIs" dxfId="530" priority="985" stopIfTrue="1" operator="equal">
      <formula>20</formula>
    </cfRule>
    <cfRule type="cellIs" dxfId="529" priority="984" stopIfTrue="1" operator="equal">
      <formula>25</formula>
    </cfRule>
    <cfRule type="cellIs" dxfId="528" priority="983" stopIfTrue="1" operator="equal">
      <formula>30</formula>
    </cfRule>
  </conditionalFormatting>
  <conditionalFormatting sqref="D201:H203">
    <cfRule type="cellIs" dxfId="527" priority="698" stopIfTrue="1" operator="equal">
      <formula>20</formula>
    </cfRule>
    <cfRule type="cellIs" dxfId="526" priority="696" stopIfTrue="1" operator="equal">
      <formula>30</formula>
    </cfRule>
    <cfRule type="cellIs" dxfId="525" priority="697" stopIfTrue="1" operator="equal">
      <formula>25</formula>
    </cfRule>
  </conditionalFormatting>
  <conditionalFormatting sqref="D203:H203">
    <cfRule type="cellIs" dxfId="524" priority="444" stopIfTrue="1" operator="equal">
      <formula>30</formula>
    </cfRule>
    <cfRule type="cellIs" dxfId="523" priority="445" stopIfTrue="1" operator="equal">
      <formula>25</formula>
    </cfRule>
    <cfRule type="cellIs" dxfId="522" priority="446" stopIfTrue="1" operator="equal">
      <formula>20</formula>
    </cfRule>
  </conditionalFormatting>
  <conditionalFormatting sqref="D217:H220">
    <cfRule type="cellIs" dxfId="521" priority="935" stopIfTrue="1" operator="equal">
      <formula>25</formula>
    </cfRule>
    <cfRule type="cellIs" dxfId="520" priority="936" stopIfTrue="1" operator="equal">
      <formula>20</formula>
    </cfRule>
    <cfRule type="cellIs" dxfId="519" priority="934" stopIfTrue="1" operator="equal">
      <formula>30</formula>
    </cfRule>
  </conditionalFormatting>
  <conditionalFormatting sqref="D218:H220">
    <cfRule type="cellIs" dxfId="518" priority="726" stopIfTrue="1" operator="equal">
      <formula>20</formula>
    </cfRule>
    <cfRule type="cellIs" dxfId="517" priority="724" stopIfTrue="1" operator="equal">
      <formula>30</formula>
    </cfRule>
    <cfRule type="cellIs" dxfId="516" priority="725" stopIfTrue="1" operator="equal">
      <formula>25</formula>
    </cfRule>
  </conditionalFormatting>
  <conditionalFormatting sqref="D220:H223">
    <cfRule type="cellIs" dxfId="515" priority="118" stopIfTrue="1" operator="equal">
      <formula>30</formula>
    </cfRule>
    <cfRule type="cellIs" dxfId="514" priority="119" stopIfTrue="1" operator="equal">
      <formula>25</formula>
    </cfRule>
    <cfRule type="cellIs" dxfId="513" priority="120" stopIfTrue="1" operator="equal">
      <formula>20</formula>
    </cfRule>
  </conditionalFormatting>
  <conditionalFormatting sqref="D258:H259">
    <cfRule type="cellIs" dxfId="512" priority="829" stopIfTrue="1" operator="equal">
      <formula>30</formula>
    </cfRule>
    <cfRule type="cellIs" dxfId="511" priority="830" stopIfTrue="1" operator="equal">
      <formula>25</formula>
    </cfRule>
    <cfRule type="cellIs" dxfId="510" priority="831" stopIfTrue="1" operator="equal">
      <formula>20</formula>
    </cfRule>
  </conditionalFormatting>
  <conditionalFormatting sqref="D259:H259">
    <cfRule type="cellIs" dxfId="509" priority="619" stopIfTrue="1" operator="equal">
      <formula>30</formula>
    </cfRule>
    <cfRule type="cellIs" dxfId="508" priority="621" stopIfTrue="1" operator="equal">
      <formula>20</formula>
    </cfRule>
    <cfRule type="cellIs" dxfId="507" priority="620" stopIfTrue="1" operator="equal">
      <formula>25</formula>
    </cfRule>
  </conditionalFormatting>
  <conditionalFormatting sqref="D265:H267">
    <cfRule type="cellIs" dxfId="506" priority="943" stopIfTrue="1" operator="equal">
      <formula>20</formula>
    </cfRule>
    <cfRule type="cellIs" dxfId="505" priority="942" stopIfTrue="1" operator="equal">
      <formula>25</formula>
    </cfRule>
    <cfRule type="cellIs" dxfId="504" priority="941" stopIfTrue="1" operator="equal">
      <formula>30</formula>
    </cfRule>
  </conditionalFormatting>
  <conditionalFormatting sqref="D266:H267">
    <cfRule type="cellIs" dxfId="503" priority="766" stopIfTrue="1" operator="equal">
      <formula>30</formula>
    </cfRule>
    <cfRule type="cellIs" dxfId="502" priority="767" stopIfTrue="1" operator="equal">
      <formula>25</formula>
    </cfRule>
    <cfRule type="cellIs" dxfId="501" priority="768" stopIfTrue="1" operator="equal">
      <formula>20</formula>
    </cfRule>
  </conditionalFormatting>
  <conditionalFormatting sqref="D267:H271">
    <cfRule type="cellIs" dxfId="500" priority="41" stopIfTrue="1" operator="equal">
      <formula>30</formula>
    </cfRule>
    <cfRule type="cellIs" dxfId="499" priority="42" stopIfTrue="1" operator="equal">
      <formula>25</formula>
    </cfRule>
    <cfRule type="cellIs" dxfId="498" priority="43" stopIfTrue="1" operator="equal">
      <formula>20</formula>
    </cfRule>
  </conditionalFormatting>
  <conditionalFormatting sqref="D279:H281">
    <cfRule type="cellIs" dxfId="497" priority="824" stopIfTrue="1" operator="equal">
      <formula>20</formula>
    </cfRule>
    <cfRule type="cellIs" dxfId="496" priority="823" stopIfTrue="1" operator="equal">
      <formula>25</formula>
    </cfRule>
    <cfRule type="cellIs" dxfId="495" priority="822" stopIfTrue="1" operator="equal">
      <formula>30</formula>
    </cfRule>
  </conditionalFormatting>
  <conditionalFormatting sqref="D281:H283">
    <cfRule type="cellIs" dxfId="494" priority="104" stopIfTrue="1" operator="equal">
      <formula>30</formula>
    </cfRule>
    <cfRule type="cellIs" dxfId="493" priority="105" stopIfTrue="1" operator="equal">
      <formula>25</formula>
    </cfRule>
    <cfRule type="cellIs" dxfId="492" priority="106" stopIfTrue="1" operator="equal">
      <formula>20</formula>
    </cfRule>
  </conditionalFormatting>
  <conditionalFormatting sqref="D294:H297">
    <cfRule type="cellIs" dxfId="491" priority="990" stopIfTrue="1" operator="equal">
      <formula>30</formula>
    </cfRule>
    <cfRule type="cellIs" dxfId="490" priority="991" stopIfTrue="1" operator="equal">
      <formula>25</formula>
    </cfRule>
    <cfRule type="cellIs" dxfId="489" priority="992" stopIfTrue="1" operator="equal">
      <formula>20</formula>
    </cfRule>
  </conditionalFormatting>
  <conditionalFormatting sqref="D295:H297">
    <cfRule type="cellIs" dxfId="488" priority="663" stopIfTrue="1" operator="equal">
      <formula>20</formula>
    </cfRule>
    <cfRule type="cellIs" dxfId="487" priority="661" stopIfTrue="1" operator="equal">
      <formula>30</formula>
    </cfRule>
    <cfRule type="cellIs" dxfId="486" priority="662" stopIfTrue="1" operator="equal">
      <formula>25</formula>
    </cfRule>
  </conditionalFormatting>
  <conditionalFormatting sqref="D297:H299">
    <cfRule type="cellIs" dxfId="485" priority="195" stopIfTrue="1" operator="equal">
      <formula>30</formula>
    </cfRule>
    <cfRule type="cellIs" dxfId="484" priority="196" stopIfTrue="1" operator="equal">
      <formula>25</formula>
    </cfRule>
    <cfRule type="cellIs" dxfId="483" priority="197" stopIfTrue="1" operator="equal">
      <formula>20</formula>
    </cfRule>
  </conditionalFormatting>
  <conditionalFormatting sqref="D306:H309">
    <cfRule type="cellIs" dxfId="482" priority="893" stopIfTrue="1" operator="equal">
      <formula>25</formula>
    </cfRule>
    <cfRule type="cellIs" dxfId="481" priority="892" stopIfTrue="1" operator="equal">
      <formula>30</formula>
    </cfRule>
    <cfRule type="cellIs" dxfId="480" priority="894" stopIfTrue="1" operator="equal">
      <formula>20</formula>
    </cfRule>
  </conditionalFormatting>
  <conditionalFormatting sqref="D307:H309">
    <cfRule type="cellIs" dxfId="479" priority="739" stopIfTrue="1" operator="equal">
      <formula>25</formula>
    </cfRule>
    <cfRule type="cellIs" dxfId="478" priority="740" stopIfTrue="1" operator="equal">
      <formula>20</formula>
    </cfRule>
    <cfRule type="cellIs" dxfId="477" priority="738" stopIfTrue="1" operator="equal">
      <formula>30</formula>
    </cfRule>
  </conditionalFormatting>
  <conditionalFormatting sqref="D309:H309">
    <cfRule type="cellIs" dxfId="476" priority="535" stopIfTrue="1" operator="equal">
      <formula>30</formula>
    </cfRule>
    <cfRule type="cellIs" dxfId="475" priority="537" stopIfTrue="1" operator="equal">
      <formula>20</formula>
    </cfRule>
    <cfRule type="cellIs" dxfId="474" priority="536" stopIfTrue="1" operator="equal">
      <formula>25</formula>
    </cfRule>
  </conditionalFormatting>
  <conditionalFormatting sqref="D324:H327">
    <cfRule type="cellIs" dxfId="473" priority="1006" stopIfTrue="1" operator="equal">
      <formula>20</formula>
    </cfRule>
    <cfRule type="cellIs" dxfId="472" priority="1005" stopIfTrue="1" operator="equal">
      <formula>25</formula>
    </cfRule>
    <cfRule type="cellIs" dxfId="471" priority="1004" stopIfTrue="1" operator="equal">
      <formula>30</formula>
    </cfRule>
  </conditionalFormatting>
  <conditionalFormatting sqref="D325:H327">
    <cfRule type="cellIs" dxfId="470" priority="760" stopIfTrue="1" operator="equal">
      <formula>25</formula>
    </cfRule>
    <cfRule type="cellIs" dxfId="469" priority="761" stopIfTrue="1" operator="equal">
      <formula>20</formula>
    </cfRule>
    <cfRule type="cellIs" dxfId="468" priority="759" stopIfTrue="1" operator="equal">
      <formula>30</formula>
    </cfRule>
  </conditionalFormatting>
  <conditionalFormatting sqref="D327:H327">
    <cfRule type="cellIs" dxfId="467" priority="523" stopIfTrue="1" operator="equal">
      <formula>20</formula>
    </cfRule>
    <cfRule type="cellIs" dxfId="466" priority="522" stopIfTrue="1" operator="equal">
      <formula>25</formula>
    </cfRule>
    <cfRule type="cellIs" dxfId="465" priority="521" stopIfTrue="1" operator="equal">
      <formula>30</formula>
    </cfRule>
  </conditionalFormatting>
  <conditionalFormatting sqref="D334:H337">
    <cfRule type="cellIs" dxfId="464" priority="837" stopIfTrue="1" operator="equal">
      <formula>25</formula>
    </cfRule>
    <cfRule type="cellIs" dxfId="463" priority="838" stopIfTrue="1" operator="equal">
      <formula>20</formula>
    </cfRule>
    <cfRule type="cellIs" dxfId="462" priority="836" stopIfTrue="1" operator="equal">
      <formula>30</formula>
    </cfRule>
  </conditionalFormatting>
  <conditionalFormatting sqref="D335:H337">
    <cfRule type="cellIs" dxfId="461" priority="647" stopIfTrue="1" operator="equal">
      <formula>30</formula>
    </cfRule>
    <cfRule type="cellIs" dxfId="460" priority="648" stopIfTrue="1" operator="equal">
      <formula>25</formula>
    </cfRule>
    <cfRule type="cellIs" dxfId="459" priority="649" stopIfTrue="1" operator="equal">
      <formula>20</formula>
    </cfRule>
  </conditionalFormatting>
  <conditionalFormatting sqref="D337:H337">
    <cfRule type="cellIs" dxfId="458" priority="382" stopIfTrue="1" operator="equal">
      <formula>25</formula>
    </cfRule>
    <cfRule type="cellIs" dxfId="457" priority="381" stopIfTrue="1" operator="equal">
      <formula>30</formula>
    </cfRule>
    <cfRule type="cellIs" dxfId="456" priority="383" stopIfTrue="1" operator="equal">
      <formula>20</formula>
    </cfRule>
  </conditionalFormatting>
  <conditionalFormatting sqref="D356:H357">
    <cfRule type="cellIs" dxfId="455" priority="964" stopIfTrue="1" operator="equal">
      <formula>20</formula>
    </cfRule>
    <cfRule type="cellIs" dxfId="454" priority="963" stopIfTrue="1" operator="equal">
      <formula>25</formula>
    </cfRule>
    <cfRule type="cellIs" dxfId="453" priority="962" stopIfTrue="1" operator="equal">
      <formula>30</formula>
    </cfRule>
  </conditionalFormatting>
  <conditionalFormatting sqref="D357:H357">
    <cfRule type="cellIs" dxfId="452" priority="675" stopIfTrue="1" operator="equal">
      <formula>30</formula>
    </cfRule>
    <cfRule type="cellIs" dxfId="451" priority="677" stopIfTrue="1" operator="equal">
      <formula>20</formula>
    </cfRule>
    <cfRule type="cellIs" dxfId="450" priority="676" stopIfTrue="1" operator="equal">
      <formula>25</formula>
    </cfRule>
  </conditionalFormatting>
  <conditionalFormatting sqref="D363:H364">
    <cfRule type="cellIs" dxfId="449" priority="929" stopIfTrue="1" operator="equal">
      <formula>20</formula>
    </cfRule>
    <cfRule type="cellIs" dxfId="448" priority="928" stopIfTrue="1" operator="equal">
      <formula>25</formula>
    </cfRule>
    <cfRule type="cellIs" dxfId="447" priority="927" stopIfTrue="1" operator="equal">
      <formula>30</formula>
    </cfRule>
  </conditionalFormatting>
  <conditionalFormatting sqref="D364:H364">
    <cfRule type="cellIs" dxfId="446" priority="634" stopIfTrue="1" operator="equal">
      <formula>25</formula>
    </cfRule>
    <cfRule type="cellIs" dxfId="445" priority="635" stopIfTrue="1" operator="equal">
      <formula>20</formula>
    </cfRule>
    <cfRule type="cellIs" dxfId="444" priority="633" stopIfTrue="1" operator="equal">
      <formula>30</formula>
    </cfRule>
  </conditionalFormatting>
  <conditionalFormatting sqref="D370:H373">
    <cfRule type="cellIs" dxfId="443" priority="878" stopIfTrue="1" operator="equal">
      <formula>30</formula>
    </cfRule>
    <cfRule type="cellIs" dxfId="442" priority="880" stopIfTrue="1" operator="equal">
      <formula>20</formula>
    </cfRule>
    <cfRule type="cellIs" dxfId="441" priority="879" stopIfTrue="1" operator="equal">
      <formula>25</formula>
    </cfRule>
  </conditionalFormatting>
  <conditionalFormatting sqref="D371:H373">
    <cfRule type="cellIs" dxfId="440" priority="712" stopIfTrue="1" operator="equal">
      <formula>20</formula>
    </cfRule>
    <cfRule type="cellIs" dxfId="439" priority="711" stopIfTrue="1" operator="equal">
      <formula>25</formula>
    </cfRule>
    <cfRule type="cellIs" dxfId="438" priority="710" stopIfTrue="1" operator="equal">
      <formula>30</formula>
    </cfRule>
  </conditionalFormatting>
  <conditionalFormatting sqref="D373:H377">
    <cfRule type="cellIs" dxfId="437" priority="49" stopIfTrue="1" operator="equal">
      <formula>25</formula>
    </cfRule>
    <cfRule type="cellIs" dxfId="436" priority="50" stopIfTrue="1" operator="equal">
      <formula>20</formula>
    </cfRule>
    <cfRule type="cellIs" dxfId="435" priority="48" stopIfTrue="1" operator="equal">
      <formula>30</formula>
    </cfRule>
  </conditionalFormatting>
  <conditionalFormatting sqref="D378:H452 D457:H495 D499:H501 D111:H167 D1:H15 D300:H373 D284:H297 D192:H220 D37:H67 D172:H189 D224:H267 D20:H32 D71:H85 D272:H281 D504:H505 D507:H507 D512:H527 D528 D529:H65628">
    <cfRule type="cellIs" dxfId="434" priority="1045" stopIfTrue="1" operator="equal">
      <formula>30</formula>
    </cfRule>
  </conditionalFormatting>
  <conditionalFormatting sqref="D384:H386">
    <cfRule type="cellIs" dxfId="433" priority="1034" stopIfTrue="1" operator="equal">
      <formula>20</formula>
    </cfRule>
    <cfRule type="cellIs" dxfId="432" priority="1033" stopIfTrue="1" operator="equal">
      <formula>25</formula>
    </cfRule>
    <cfRule type="cellIs" dxfId="431" priority="1032" stopIfTrue="1" operator="equal">
      <formula>30</formula>
    </cfRule>
  </conditionalFormatting>
  <conditionalFormatting sqref="D385:H386">
    <cfRule type="cellIs" dxfId="430" priority="746" stopIfTrue="1" operator="equal">
      <formula>25</formula>
    </cfRule>
    <cfRule type="cellIs" dxfId="429" priority="747" stopIfTrue="1" operator="equal">
      <formula>20</formula>
    </cfRule>
    <cfRule type="cellIs" dxfId="428" priority="745" stopIfTrue="1" operator="equal">
      <formula>30</formula>
    </cfRule>
  </conditionalFormatting>
  <conditionalFormatting sqref="D391:H392">
    <cfRule type="cellIs" dxfId="427" priority="844" stopIfTrue="1" operator="equal">
      <formula>25</formula>
    </cfRule>
    <cfRule type="cellIs" dxfId="426" priority="843" stopIfTrue="1" operator="equal">
      <formula>30</formula>
    </cfRule>
    <cfRule type="cellIs" dxfId="425" priority="845" stopIfTrue="1" operator="equal">
      <formula>20</formula>
    </cfRule>
  </conditionalFormatting>
  <conditionalFormatting sqref="D392:H392">
    <cfRule type="cellIs" dxfId="424" priority="654" stopIfTrue="1" operator="equal">
      <formula>30</formula>
    </cfRule>
    <cfRule type="cellIs" dxfId="423" priority="655" stopIfTrue="1" operator="equal">
      <formula>25</formula>
    </cfRule>
    <cfRule type="cellIs" dxfId="422" priority="656" stopIfTrue="1" operator="equal">
      <formula>20</formula>
    </cfRule>
  </conditionalFormatting>
  <conditionalFormatting sqref="D397:H400">
    <cfRule type="cellIs" dxfId="421" priority="913" stopIfTrue="1" operator="equal">
      <formula>30</formula>
    </cfRule>
    <cfRule type="cellIs" dxfId="420" priority="915" stopIfTrue="1" operator="equal">
      <formula>20</formula>
    </cfRule>
    <cfRule type="cellIs" dxfId="419" priority="914" stopIfTrue="1" operator="equal">
      <formula>25</formula>
    </cfRule>
  </conditionalFormatting>
  <conditionalFormatting sqref="D398:H400">
    <cfRule type="cellIs" dxfId="418" priority="668" stopIfTrue="1" operator="equal">
      <formula>30</formula>
    </cfRule>
    <cfRule type="cellIs" dxfId="417" priority="669" stopIfTrue="1" operator="equal">
      <formula>25</formula>
    </cfRule>
    <cfRule type="cellIs" dxfId="416" priority="670" stopIfTrue="1" operator="equal">
      <formula>20</formula>
    </cfRule>
  </conditionalFormatting>
  <conditionalFormatting sqref="D400:H400">
    <cfRule type="cellIs" dxfId="415" priority="397" stopIfTrue="1" operator="equal">
      <formula>20</formula>
    </cfRule>
    <cfRule type="cellIs" dxfId="414" priority="395" stopIfTrue="1" operator="equal">
      <formula>30</formula>
    </cfRule>
    <cfRule type="cellIs" dxfId="413" priority="396" stopIfTrue="1" operator="equal">
      <formula>25</formula>
    </cfRule>
  </conditionalFormatting>
  <conditionalFormatting sqref="D412:H415 D432:H452 D457:H469 D499:H501">
    <cfRule type="cellIs" dxfId="412" priority="1040" stopIfTrue="1" operator="equal">
      <formula>25</formula>
    </cfRule>
    <cfRule type="cellIs" dxfId="411" priority="1041" stopIfTrue="1" operator="equal">
      <formula>20</formula>
    </cfRule>
  </conditionalFormatting>
  <conditionalFormatting sqref="D413:H415">
    <cfRule type="cellIs" dxfId="410" priority="803" stopIfTrue="1" operator="equal">
      <formula>20</formula>
    </cfRule>
    <cfRule type="cellIs" dxfId="409" priority="801" stopIfTrue="1" operator="equal">
      <formula>30</formula>
    </cfRule>
    <cfRule type="cellIs" dxfId="408" priority="815" stopIfTrue="1" operator="equal">
      <formula>30</formula>
    </cfRule>
    <cfRule type="cellIs" dxfId="407" priority="816" stopIfTrue="1" operator="equal">
      <formula>25</formula>
    </cfRule>
    <cfRule type="cellIs" dxfId="406" priority="817" stopIfTrue="1" operator="equal">
      <formula>20</formula>
    </cfRule>
    <cfRule type="cellIs" dxfId="405" priority="802" stopIfTrue="1" operator="equal">
      <formula>25</formula>
    </cfRule>
  </conditionalFormatting>
  <conditionalFormatting sqref="D415:H415">
    <cfRule type="cellIs" dxfId="404" priority="551" stopIfTrue="1" operator="equal">
      <formula>20</formula>
    </cfRule>
    <cfRule type="cellIs" dxfId="403" priority="550" stopIfTrue="1" operator="equal">
      <formula>25</formula>
    </cfRule>
    <cfRule type="cellIs" dxfId="402" priority="549" stopIfTrue="1" operator="equal">
      <formula>30</formula>
    </cfRule>
  </conditionalFormatting>
  <conditionalFormatting sqref="D425:H426">
    <cfRule type="cellIs" dxfId="401" priority="885" stopIfTrue="1" operator="equal">
      <formula>30</formula>
    </cfRule>
    <cfRule type="cellIs" dxfId="400" priority="886" stopIfTrue="1" operator="equal">
      <formula>25</formula>
    </cfRule>
    <cfRule type="cellIs" dxfId="399" priority="887" stopIfTrue="1" operator="equal">
      <formula>20</formula>
    </cfRule>
  </conditionalFormatting>
  <conditionalFormatting sqref="D428:H430">
    <cfRule type="cellIs" dxfId="398" priority="1020" stopIfTrue="1" operator="equal">
      <formula>20</formula>
    </cfRule>
    <cfRule type="cellIs" dxfId="397" priority="1019" stopIfTrue="1" operator="equal">
      <formula>25</formula>
    </cfRule>
    <cfRule type="cellIs" dxfId="396" priority="1018" stopIfTrue="1" operator="equal">
      <formula>30</formula>
    </cfRule>
  </conditionalFormatting>
  <conditionalFormatting sqref="D429:H429">
    <cfRule type="cellIs" dxfId="395" priority="544" stopIfTrue="1" operator="equal">
      <formula>20</formula>
    </cfRule>
    <cfRule type="cellIs" dxfId="394" priority="543" stopIfTrue="1" operator="equal">
      <formula>25</formula>
    </cfRule>
    <cfRule type="cellIs" dxfId="393" priority="542" stopIfTrue="1" operator="equal">
      <formula>30</formula>
    </cfRule>
  </conditionalFormatting>
  <conditionalFormatting sqref="D432:H452 D412:H415 D457:H469 D499:H501">
    <cfRule type="cellIs" dxfId="392" priority="1039" stopIfTrue="1" operator="equal">
      <formula>30</formula>
    </cfRule>
  </conditionalFormatting>
  <conditionalFormatting sqref="D433:H435">
    <cfRule type="cellIs" dxfId="391" priority="703" stopIfTrue="1" operator="equal">
      <formula>30</formula>
    </cfRule>
    <cfRule type="cellIs" dxfId="390" priority="705" stopIfTrue="1" operator="equal">
      <formula>20</formula>
    </cfRule>
    <cfRule type="cellIs" dxfId="389" priority="704" stopIfTrue="1" operator="equal">
      <formula>25</formula>
    </cfRule>
  </conditionalFormatting>
  <conditionalFormatting sqref="D435:H435">
    <cfRule type="cellIs" dxfId="388" priority="500" stopIfTrue="1" operator="equal">
      <formula>30</formula>
    </cfRule>
    <cfRule type="cellIs" dxfId="387" priority="502" stopIfTrue="1" operator="equal">
      <formula>20</formula>
    </cfRule>
    <cfRule type="cellIs" dxfId="386" priority="501" stopIfTrue="1" operator="equal">
      <formula>25</formula>
    </cfRule>
  </conditionalFormatting>
  <conditionalFormatting sqref="D438:H439">
    <cfRule type="cellIs" dxfId="385" priority="950" stopIfTrue="1" operator="equal">
      <formula>20</formula>
    </cfRule>
    <cfRule type="cellIs" dxfId="384" priority="949" stopIfTrue="1" operator="equal">
      <formula>25</formula>
    </cfRule>
    <cfRule type="cellIs" dxfId="383" priority="948" stopIfTrue="1" operator="equal">
      <formula>30</formula>
    </cfRule>
  </conditionalFormatting>
  <conditionalFormatting sqref="D442:H443">
    <cfRule type="cellIs" dxfId="382" priority="642" stopIfTrue="1" operator="equal">
      <formula>20</formula>
    </cfRule>
    <cfRule type="cellIs" dxfId="381" priority="641" stopIfTrue="1" operator="equal">
      <formula>25</formula>
    </cfRule>
    <cfRule type="cellIs" dxfId="380" priority="640" stopIfTrue="1" operator="equal">
      <formula>30</formula>
    </cfRule>
  </conditionalFormatting>
  <conditionalFormatting sqref="D449:H452">
    <cfRule type="cellIs" dxfId="379" priority="865" stopIfTrue="1" operator="equal">
      <formula>25</formula>
    </cfRule>
    <cfRule type="cellIs" dxfId="378" priority="866" stopIfTrue="1" operator="equal">
      <formula>20</formula>
    </cfRule>
    <cfRule type="cellIs" dxfId="377" priority="864" stopIfTrue="1" operator="equal">
      <formula>30</formula>
    </cfRule>
  </conditionalFormatting>
  <conditionalFormatting sqref="D450:H452">
    <cfRule type="cellIs" dxfId="376" priority="689" stopIfTrue="1" operator="equal">
      <formula>30</formula>
    </cfRule>
    <cfRule type="cellIs" dxfId="375" priority="690" stopIfTrue="1" operator="equal">
      <formula>25</formula>
    </cfRule>
    <cfRule type="cellIs" dxfId="374" priority="691" stopIfTrue="1" operator="equal">
      <formula>20</formula>
    </cfRule>
  </conditionalFormatting>
  <conditionalFormatting sqref="D452:H456">
    <cfRule type="cellIs" dxfId="373" priority="57" stopIfTrue="1" operator="equal">
      <formula>20</formula>
    </cfRule>
    <cfRule type="cellIs" dxfId="372" priority="56" stopIfTrue="1" operator="equal">
      <formula>25</formula>
    </cfRule>
    <cfRule type="cellIs" dxfId="371" priority="55" stopIfTrue="1" operator="equal">
      <formula>30</formula>
    </cfRule>
  </conditionalFormatting>
  <conditionalFormatting sqref="D459:H459">
    <cfRule type="cellIs" dxfId="370" priority="754" stopIfTrue="1" operator="equal">
      <formula>20</formula>
    </cfRule>
    <cfRule type="cellIs" dxfId="369" priority="753" stopIfTrue="1" operator="equal">
      <formula>25</formula>
    </cfRule>
    <cfRule type="cellIs" dxfId="368" priority="752" stopIfTrue="1" operator="equal">
      <formula>30</formula>
    </cfRule>
  </conditionalFormatting>
  <conditionalFormatting sqref="D462:H462">
    <cfRule type="cellIs" dxfId="367" priority="731" stopIfTrue="1" operator="equal">
      <formula>30</formula>
    </cfRule>
    <cfRule type="cellIs" dxfId="366" priority="732" stopIfTrue="1" operator="equal">
      <formula>25</formula>
    </cfRule>
    <cfRule type="cellIs" dxfId="365" priority="733" stopIfTrue="1" operator="equal">
      <formula>20</formula>
    </cfRule>
  </conditionalFormatting>
  <conditionalFormatting sqref="D465:H465">
    <cfRule type="cellIs" dxfId="364" priority="626" stopIfTrue="1" operator="equal">
      <formula>30</formula>
    </cfRule>
    <cfRule type="cellIs" dxfId="363" priority="628" stopIfTrue="1" operator="equal">
      <formula>20</formula>
    </cfRule>
    <cfRule type="cellIs" dxfId="362" priority="627" stopIfTrue="1" operator="equal">
      <formula>25</formula>
    </cfRule>
  </conditionalFormatting>
  <conditionalFormatting sqref="D468:H469">
    <cfRule type="cellIs" dxfId="361" priority="612" stopIfTrue="1" operator="equal">
      <formula>30</formula>
    </cfRule>
    <cfRule type="cellIs" dxfId="360" priority="613" stopIfTrue="1" operator="equal">
      <formula>25</formula>
    </cfRule>
    <cfRule type="cellIs" dxfId="359" priority="614" stopIfTrue="1" operator="equal">
      <formula>20</formula>
    </cfRule>
  </conditionalFormatting>
  <conditionalFormatting sqref="D469:H469">
    <cfRule type="cellIs" dxfId="358" priority="465" stopIfTrue="1" operator="equal">
      <formula>30</formula>
    </cfRule>
    <cfRule type="cellIs" dxfId="357" priority="466" stopIfTrue="1" operator="equal">
      <formula>25</formula>
    </cfRule>
    <cfRule type="cellIs" dxfId="356" priority="467" stopIfTrue="1" operator="equal">
      <formula>20</formula>
    </cfRule>
  </conditionalFormatting>
  <conditionalFormatting sqref="D471:H495">
    <cfRule type="cellIs" dxfId="355" priority="606" stopIfTrue="1" operator="equal">
      <formula>25</formula>
    </cfRule>
    <cfRule type="cellIs" dxfId="354" priority="605" stopIfTrue="1" operator="equal">
      <formula>30</formula>
    </cfRule>
    <cfRule type="cellIs" dxfId="353" priority="607" stopIfTrue="1" operator="equal">
      <formula>20</formula>
    </cfRule>
  </conditionalFormatting>
  <conditionalFormatting sqref="D472:H473">
    <cfRule type="cellIs" dxfId="352" priority="598" stopIfTrue="1" operator="equal">
      <formula>30</formula>
    </cfRule>
    <cfRule type="cellIs" dxfId="351" priority="599" stopIfTrue="1" operator="equal">
      <formula>25</formula>
    </cfRule>
    <cfRule type="cellIs" dxfId="350" priority="600" stopIfTrue="1" operator="equal">
      <formula>20</formula>
    </cfRule>
  </conditionalFormatting>
  <conditionalFormatting sqref="D473:H473">
    <cfRule type="cellIs" dxfId="349" priority="425" stopIfTrue="1" operator="equal">
      <formula>20</formula>
    </cfRule>
    <cfRule type="cellIs" dxfId="348" priority="423" stopIfTrue="1" operator="equal">
      <formula>30</formula>
    </cfRule>
    <cfRule type="cellIs" dxfId="347" priority="424" stopIfTrue="1" operator="equal">
      <formula>25</formula>
    </cfRule>
  </conditionalFormatting>
  <conditionalFormatting sqref="D476:H477">
    <cfRule type="cellIs" dxfId="346" priority="591" stopIfTrue="1" operator="equal">
      <formula>30</formula>
    </cfRule>
    <cfRule type="cellIs" dxfId="345" priority="593" stopIfTrue="1" operator="equal">
      <formula>20</formula>
    </cfRule>
    <cfRule type="cellIs" dxfId="344" priority="592" stopIfTrue="1" operator="equal">
      <formula>25</formula>
    </cfRule>
  </conditionalFormatting>
  <conditionalFormatting sqref="D477:H477">
    <cfRule type="cellIs" dxfId="343" priority="515" stopIfTrue="1" operator="equal">
      <formula>25</formula>
    </cfRule>
    <cfRule type="cellIs" dxfId="342" priority="514" stopIfTrue="1" operator="equal">
      <formula>30</formula>
    </cfRule>
    <cfRule type="cellIs" dxfId="341" priority="516" stopIfTrue="1" operator="equal">
      <formula>20</formula>
    </cfRule>
  </conditionalFormatting>
  <conditionalFormatting sqref="D480:H481">
    <cfRule type="cellIs" dxfId="340" priority="586" stopIfTrue="1" operator="equal">
      <formula>20</formula>
    </cfRule>
    <cfRule type="cellIs" dxfId="339" priority="584" stopIfTrue="1" operator="equal">
      <formula>30</formula>
    </cfRule>
    <cfRule type="cellIs" dxfId="338" priority="585" stopIfTrue="1" operator="equal">
      <formula>25</formula>
    </cfRule>
  </conditionalFormatting>
  <conditionalFormatting sqref="D481:H481">
    <cfRule type="cellIs" dxfId="337" priority="495" stopIfTrue="1" operator="equal">
      <formula>20</formula>
    </cfRule>
    <cfRule type="cellIs" dxfId="336" priority="494" stopIfTrue="1" operator="equal">
      <formula>25</formula>
    </cfRule>
    <cfRule type="cellIs" dxfId="335" priority="493" stopIfTrue="1" operator="equal">
      <formula>30</formula>
    </cfRule>
  </conditionalFormatting>
  <conditionalFormatting sqref="D484:H494">
    <cfRule type="cellIs" dxfId="334" priority="451" stopIfTrue="1" operator="equal">
      <formula>30</formula>
    </cfRule>
    <cfRule type="cellIs" dxfId="333" priority="452" stopIfTrue="1" operator="equal">
      <formula>25</formula>
    </cfRule>
    <cfRule type="cellIs" dxfId="332" priority="453" stopIfTrue="1" operator="equal">
      <formula>20</formula>
    </cfRule>
  </conditionalFormatting>
  <conditionalFormatting sqref="D487:H487">
    <cfRule type="cellIs" dxfId="331" priority="411" stopIfTrue="1" operator="equal">
      <formula>20</formula>
    </cfRule>
    <cfRule type="cellIs" dxfId="330" priority="409" stopIfTrue="1" operator="equal">
      <formula>30</formula>
    </cfRule>
    <cfRule type="cellIs" dxfId="329" priority="410" stopIfTrue="1" operator="equal">
      <formula>25</formula>
    </cfRule>
  </conditionalFormatting>
  <conditionalFormatting sqref="D490:H490">
    <cfRule type="cellIs" dxfId="328" priority="402" stopIfTrue="1" operator="equal">
      <formula>30</formula>
    </cfRule>
    <cfRule type="cellIs" dxfId="327" priority="403" stopIfTrue="1" operator="equal">
      <formula>25</formula>
    </cfRule>
    <cfRule type="cellIs" dxfId="326" priority="404" stopIfTrue="1" operator="equal">
      <formula>20</formula>
    </cfRule>
  </conditionalFormatting>
  <conditionalFormatting sqref="D493:H501">
    <cfRule type="cellIs" dxfId="325" priority="77" stopIfTrue="1" operator="equal">
      <formula>25</formula>
    </cfRule>
    <cfRule type="cellIs" dxfId="324" priority="78" stopIfTrue="1" operator="equal">
      <formula>20</formula>
    </cfRule>
    <cfRule type="cellIs" dxfId="323" priority="76" stopIfTrue="1" operator="equal">
      <formula>30</formula>
    </cfRule>
  </conditionalFormatting>
  <conditionalFormatting sqref="D501:H507">
    <cfRule type="cellIs" dxfId="322" priority="12" stopIfTrue="1" operator="equal">
      <formula>20</formula>
    </cfRule>
    <cfRule type="cellIs" dxfId="321" priority="11" stopIfTrue="1" operator="equal">
      <formula>25</formula>
    </cfRule>
    <cfRule type="cellIs" dxfId="320" priority="10" stopIfTrue="1" operator="equal">
      <formula>30</formula>
    </cfRule>
  </conditionalFormatting>
  <conditionalFormatting sqref="D505:H505">
    <cfRule type="cellIs" dxfId="319" priority="5" stopIfTrue="1" operator="equal">
      <formula>25</formula>
    </cfRule>
    <cfRule type="cellIs" dxfId="318" priority="4" stopIfTrue="1" operator="equal">
      <formula>30</formula>
    </cfRule>
    <cfRule type="cellIs" dxfId="317" priority="6" stopIfTrue="1" operator="equal">
      <formula>20</formula>
    </cfRule>
  </conditionalFormatting>
  <conditionalFormatting sqref="I12:AE19">
    <cfRule type="cellIs" dxfId="316" priority="19" stopIfTrue="1" operator="equal">
      <formula>"○"</formula>
    </cfRule>
  </conditionalFormatting>
  <conditionalFormatting sqref="I29:AE36">
    <cfRule type="cellIs" dxfId="315" priority="26" stopIfTrue="1" operator="equal">
      <formula>"○"</formula>
    </cfRule>
  </conditionalFormatting>
  <conditionalFormatting sqref="I49:AE52">
    <cfRule type="cellIs" dxfId="314" priority="454" stopIfTrue="1" operator="equal">
      <formula>"○"</formula>
    </cfRule>
  </conditionalFormatting>
  <conditionalFormatting sqref="I64:AE70">
    <cfRule type="cellIs" dxfId="313" priority="33" stopIfTrue="1" operator="equal">
      <formula>"○"</formula>
    </cfRule>
  </conditionalFormatting>
  <conditionalFormatting sqref="I83:AE86">
    <cfRule type="cellIs" dxfId="312" priority="320" stopIfTrue="1" operator="equal">
      <formula>"○"</formula>
    </cfRule>
  </conditionalFormatting>
  <conditionalFormatting sqref="I97:AE97">
    <cfRule type="cellIs" dxfId="311" priority="306" stopIfTrue="1" operator="equal">
      <formula>"○"</formula>
    </cfRule>
  </conditionalFormatting>
  <conditionalFormatting sqref="I108:AE110">
    <cfRule type="cellIs" dxfId="310" priority="243" stopIfTrue="1" operator="equal">
      <formula>"○"</formula>
    </cfRule>
  </conditionalFormatting>
  <conditionalFormatting sqref="I111:AE167 I378:AE452 I300:AE373 I224:AE267 I37:AE67 I192:AE220 I71:AE85 I98:AE108 I284:AE297 I172:AE189 I272:AE281 I457:AE495 I499:AE501 I504:AE505 I507:AE507 I20:AE32 I1:AE15 I87:AE96 Y512:AE512 I512:X527 Y519:AE520 Y523:AE65628 I528 N528:X530 I529:M529 I530 I531:X65628">
    <cfRule type="cellIs" dxfId="309" priority="1048" stopIfTrue="1" operator="equal">
      <formula>"○"</formula>
    </cfRule>
  </conditionalFormatting>
  <conditionalFormatting sqref="I151:AE151">
    <cfRule type="cellIs" dxfId="308" priority="1021" stopIfTrue="1" operator="equal">
      <formula>"○"</formula>
    </cfRule>
  </conditionalFormatting>
  <conditionalFormatting sqref="I164:AE171">
    <cfRule type="cellIs" dxfId="307" priority="40" stopIfTrue="1" operator="equal">
      <formula>"○"</formula>
    </cfRule>
  </conditionalFormatting>
  <conditionalFormatting sqref="I187:AE191">
    <cfRule type="cellIs" dxfId="306" priority="131" stopIfTrue="1" operator="equal">
      <formula>"○"</formula>
    </cfRule>
  </conditionalFormatting>
  <conditionalFormatting sqref="I200:AE203">
    <cfRule type="cellIs" dxfId="305" priority="440" stopIfTrue="1" operator="equal">
      <formula>"○"</formula>
    </cfRule>
  </conditionalFormatting>
  <conditionalFormatting sqref="I217:AE223">
    <cfRule type="cellIs" dxfId="304" priority="124" stopIfTrue="1" operator="equal">
      <formula>"○"</formula>
    </cfRule>
  </conditionalFormatting>
  <conditionalFormatting sqref="I258:AE259">
    <cfRule type="cellIs" dxfId="303" priority="615" stopIfTrue="1" operator="equal">
      <formula>"○"</formula>
    </cfRule>
  </conditionalFormatting>
  <conditionalFormatting sqref="I265:AE271">
    <cfRule type="cellIs" dxfId="302" priority="47" stopIfTrue="1" operator="equal">
      <formula>"○"</formula>
    </cfRule>
  </conditionalFormatting>
  <conditionalFormatting sqref="I279:AE283">
    <cfRule type="cellIs" dxfId="301" priority="110" stopIfTrue="1" operator="equal">
      <formula>"○"</formula>
    </cfRule>
  </conditionalFormatting>
  <conditionalFormatting sqref="I294:AE299">
    <cfRule type="cellIs" dxfId="300" priority="201" stopIfTrue="1" operator="equal">
      <formula>"○"</formula>
    </cfRule>
  </conditionalFormatting>
  <conditionalFormatting sqref="I306:AE309">
    <cfRule type="cellIs" dxfId="299" priority="531" stopIfTrue="1" operator="equal">
      <formula>"○"</formula>
    </cfRule>
  </conditionalFormatting>
  <conditionalFormatting sqref="I324:AE327">
    <cfRule type="cellIs" dxfId="298" priority="517" stopIfTrue="1" operator="equal">
      <formula>"○"</formula>
    </cfRule>
  </conditionalFormatting>
  <conditionalFormatting sqref="I334:AE337">
    <cfRule type="cellIs" dxfId="297" priority="377" stopIfTrue="1" operator="equal">
      <formula>"○"</formula>
    </cfRule>
  </conditionalFormatting>
  <conditionalFormatting sqref="I356:AE357">
    <cfRule type="cellIs" dxfId="296" priority="671" stopIfTrue="1" operator="equal">
      <formula>"○"</formula>
    </cfRule>
  </conditionalFormatting>
  <conditionalFormatting sqref="I363:AE364">
    <cfRule type="cellIs" dxfId="295" priority="629" stopIfTrue="1" operator="equal">
      <formula>"○"</formula>
    </cfRule>
  </conditionalFormatting>
  <conditionalFormatting sqref="I370:AE377">
    <cfRule type="cellIs" dxfId="294" priority="54" stopIfTrue="1" operator="equal">
      <formula>"○"</formula>
    </cfRule>
  </conditionalFormatting>
  <conditionalFormatting sqref="I384:AE386">
    <cfRule type="cellIs" dxfId="293" priority="741" stopIfTrue="1" operator="equal">
      <formula>"○"</formula>
    </cfRule>
  </conditionalFormatting>
  <conditionalFormatting sqref="I391:AE392">
    <cfRule type="cellIs" dxfId="292" priority="650" stopIfTrue="1" operator="equal">
      <formula>"○"</formula>
    </cfRule>
  </conditionalFormatting>
  <conditionalFormatting sqref="I397:AE400">
    <cfRule type="cellIs" dxfId="291" priority="391" stopIfTrue="1" operator="equal">
      <formula>"○"</formula>
    </cfRule>
  </conditionalFormatting>
  <conditionalFormatting sqref="I412:AE415">
    <cfRule type="cellIs" dxfId="290" priority="545" stopIfTrue="1" operator="equal">
      <formula>"○"</formula>
    </cfRule>
  </conditionalFormatting>
  <conditionalFormatting sqref="I425:AE426">
    <cfRule type="cellIs" dxfId="289" priority="881" stopIfTrue="1" operator="equal">
      <formula>"○"</formula>
    </cfRule>
  </conditionalFormatting>
  <conditionalFormatting sqref="I428:AE430">
    <cfRule type="cellIs" dxfId="288" priority="538" stopIfTrue="1" operator="equal">
      <formula>"○"</formula>
    </cfRule>
  </conditionalFormatting>
  <conditionalFormatting sqref="I432:AE469">
    <cfRule type="cellIs" dxfId="287" priority="61" stopIfTrue="1" operator="equal">
      <formula>"○"</formula>
    </cfRule>
  </conditionalFormatting>
  <conditionalFormatting sqref="I471:AE507">
    <cfRule type="cellIs" dxfId="286" priority="68" stopIfTrue="1" operator="equal">
      <formula>"○"</formula>
    </cfRule>
  </conditionalFormatting>
  <conditionalFormatting sqref="AF1:AJ15 AF20:AJ32 AF37:AJ67 AF71:AJ85 AF111:AJ167 AF172:AJ189 AF192:AJ220 AF224:AJ267 AF272:AJ281 AF284:AJ297 AF300:AJ373 AF378:AJ452 AF457:AJ495 AF499:AJ501 AF504:AJ505 AF507:AJ507 AF512:AJ512 AF87:AJ96 AF98:AJ108 AF519:AJ65628">
    <cfRule type="cellIs" dxfId="285" priority="1044" stopIfTrue="1" operator="equal">
      <formula>80</formula>
    </cfRule>
  </conditionalFormatting>
  <conditionalFormatting sqref="AF1:AJ15 AF20:AJ32 AF37:AJ67 AF71:AJ85 AF111:AJ167 AF172:AJ189 AF192:AJ220 AF224:AJ267 AF272:AJ281 AF284:AJ297 AF300:AJ373 AF378:AJ452 AF457:AJ495 AF499:AJ501 AF504:AJ505 AF507:AJ507 AF512:AJ512 AF519:AJ65628">
    <cfRule type="cellIs" dxfId="284" priority="1043" stopIfTrue="1" operator="equal">
      <formula>90</formula>
    </cfRule>
  </conditionalFormatting>
  <conditionalFormatting sqref="AF12:AJ15">
    <cfRule type="cellIs" dxfId="283" priority="1008" stopIfTrue="1" operator="equal">
      <formula>100</formula>
    </cfRule>
    <cfRule type="cellIs" dxfId="282" priority="1010" stopIfTrue="1" operator="equal">
      <formula>80</formula>
    </cfRule>
    <cfRule type="cellIs" dxfId="281" priority="1009" stopIfTrue="1" operator="equal">
      <formula>90</formula>
    </cfRule>
  </conditionalFormatting>
  <conditionalFormatting sqref="AF13:AJ15">
    <cfRule type="cellIs" dxfId="280" priority="679" stopIfTrue="1" operator="equal">
      <formula>100</formula>
    </cfRule>
    <cfRule type="cellIs" dxfId="279" priority="680" stopIfTrue="1" operator="equal">
      <formula>90</formula>
    </cfRule>
    <cfRule type="cellIs" dxfId="278" priority="681" stopIfTrue="1" operator="equal">
      <formula>80</formula>
    </cfRule>
  </conditionalFormatting>
  <conditionalFormatting sqref="AF15:AJ19">
    <cfRule type="cellIs" dxfId="277" priority="16" stopIfTrue="1" operator="equal">
      <formula>100</formula>
    </cfRule>
    <cfRule type="cellIs" dxfId="276" priority="17" stopIfTrue="1" operator="equal">
      <formula>90</formula>
    </cfRule>
    <cfRule type="cellIs" dxfId="275" priority="18" stopIfTrue="1" operator="equal">
      <formula>80</formula>
    </cfRule>
  </conditionalFormatting>
  <conditionalFormatting sqref="AF29:AJ32">
    <cfRule type="cellIs" dxfId="274" priority="898" stopIfTrue="1" operator="equal">
      <formula>80</formula>
    </cfRule>
    <cfRule type="cellIs" dxfId="273" priority="896" stopIfTrue="1" operator="equal">
      <formula>100</formula>
    </cfRule>
    <cfRule type="cellIs" dxfId="272" priority="897" stopIfTrue="1" operator="equal">
      <formula>90</formula>
    </cfRule>
  </conditionalFormatting>
  <conditionalFormatting sqref="AF30:AJ32">
    <cfRule type="cellIs" dxfId="271" priority="714" stopIfTrue="1" operator="equal">
      <formula>100</formula>
    </cfRule>
    <cfRule type="cellIs" dxfId="270" priority="715" stopIfTrue="1" operator="equal">
      <formula>90</formula>
    </cfRule>
    <cfRule type="cellIs" dxfId="269" priority="716" stopIfTrue="1" operator="equal">
      <formula>80</formula>
    </cfRule>
  </conditionalFormatting>
  <conditionalFormatting sqref="AF32:AJ36">
    <cfRule type="cellIs" dxfId="268" priority="23" stopIfTrue="1" operator="equal">
      <formula>100</formula>
    </cfRule>
    <cfRule type="cellIs" dxfId="267" priority="24" stopIfTrue="1" operator="equal">
      <formula>90</formula>
    </cfRule>
    <cfRule type="cellIs" dxfId="266" priority="25" stopIfTrue="1" operator="equal">
      <formula>80</formula>
    </cfRule>
  </conditionalFormatting>
  <conditionalFormatting sqref="AF49:AJ52">
    <cfRule type="cellIs" dxfId="265" priority="918" stopIfTrue="1" operator="equal">
      <formula>90</formula>
    </cfRule>
    <cfRule type="cellIs" dxfId="264" priority="917" stopIfTrue="1" operator="equal">
      <formula>100</formula>
    </cfRule>
    <cfRule type="cellIs" dxfId="263" priority="919" stopIfTrue="1" operator="equal">
      <formula>80</formula>
    </cfRule>
  </conditionalFormatting>
  <conditionalFormatting sqref="AF50:AJ52">
    <cfRule type="cellIs" dxfId="262" priority="784" stopIfTrue="1" operator="equal">
      <formula>100</formula>
    </cfRule>
    <cfRule type="cellIs" dxfId="261" priority="786" stopIfTrue="1" operator="equal">
      <formula>80</formula>
    </cfRule>
    <cfRule type="cellIs" dxfId="260" priority="785" stopIfTrue="1" operator="equal">
      <formula>90</formula>
    </cfRule>
  </conditionalFormatting>
  <conditionalFormatting sqref="AF52:AJ52">
    <cfRule type="cellIs" dxfId="259" priority="456" stopIfTrue="1" operator="equal">
      <formula>90</formula>
    </cfRule>
    <cfRule type="cellIs" dxfId="258" priority="457" stopIfTrue="1" operator="equal">
      <formula>80</formula>
    </cfRule>
    <cfRule type="cellIs" dxfId="257" priority="455" stopIfTrue="1" operator="equal">
      <formula>100</formula>
    </cfRule>
  </conditionalFormatting>
  <conditionalFormatting sqref="AF64:AJ67">
    <cfRule type="cellIs" dxfId="256" priority="975" stopIfTrue="1" operator="equal">
      <formula>80</formula>
    </cfRule>
    <cfRule type="cellIs" dxfId="255" priority="974" stopIfTrue="1" operator="equal">
      <formula>90</formula>
    </cfRule>
    <cfRule type="cellIs" dxfId="254" priority="973" stopIfTrue="1" operator="equal">
      <formula>100</formula>
    </cfRule>
  </conditionalFormatting>
  <conditionalFormatting sqref="AF65:AJ67">
    <cfRule type="cellIs" dxfId="253" priority="778" stopIfTrue="1" operator="equal">
      <formula>90</formula>
    </cfRule>
    <cfRule type="cellIs" dxfId="252" priority="777" stopIfTrue="1" operator="equal">
      <formula>100</formula>
    </cfRule>
    <cfRule type="cellIs" dxfId="251" priority="779" stopIfTrue="1" operator="equal">
      <formula>80</formula>
    </cfRule>
  </conditionalFormatting>
  <conditionalFormatting sqref="AF67:AJ70">
    <cfRule type="cellIs" dxfId="250" priority="31" stopIfTrue="1" operator="equal">
      <formula>90</formula>
    </cfRule>
    <cfRule type="cellIs" dxfId="249" priority="30" stopIfTrue="1" operator="equal">
      <formula>100</formula>
    </cfRule>
    <cfRule type="cellIs" dxfId="248" priority="32" stopIfTrue="1" operator="equal">
      <formula>80</formula>
    </cfRule>
  </conditionalFormatting>
  <conditionalFormatting sqref="AF83:AJ85">
    <cfRule type="cellIs" dxfId="247" priority="847" stopIfTrue="1" operator="equal">
      <formula>100</formula>
    </cfRule>
    <cfRule type="cellIs" dxfId="246" priority="848" stopIfTrue="1" operator="equal">
      <formula>90</formula>
    </cfRule>
    <cfRule type="cellIs" dxfId="245" priority="849" stopIfTrue="1" operator="equal">
      <formula>80</formula>
    </cfRule>
  </conditionalFormatting>
  <conditionalFormatting sqref="AF85:AJ86">
    <cfRule type="cellIs" dxfId="244" priority="319" stopIfTrue="1" operator="equal">
      <formula>80</formula>
    </cfRule>
  </conditionalFormatting>
  <conditionalFormatting sqref="AF85:AJ108">
    <cfRule type="cellIs" dxfId="243" priority="304" stopIfTrue="1" operator="equal">
      <formula>90</formula>
    </cfRule>
    <cfRule type="cellIs" dxfId="242" priority="303" stopIfTrue="1" operator="equal">
      <formula>100</formula>
    </cfRule>
  </conditionalFormatting>
  <conditionalFormatting sqref="AF97:AJ97">
    <cfRule type="cellIs" dxfId="241" priority="305" stopIfTrue="1" operator="equal">
      <formula>80</formula>
    </cfRule>
  </conditionalFormatting>
  <conditionalFormatting sqref="AF108:AJ110">
    <cfRule type="cellIs" dxfId="240" priority="240" stopIfTrue="1" operator="equal">
      <formula>100</formula>
    </cfRule>
    <cfRule type="cellIs" dxfId="239" priority="241" stopIfTrue="1" operator="equal">
      <formula>90</formula>
    </cfRule>
    <cfRule type="cellIs" dxfId="238" priority="242" stopIfTrue="1" operator="equal">
      <formula>80</formula>
    </cfRule>
  </conditionalFormatting>
  <conditionalFormatting sqref="AF151:AJ151">
    <cfRule type="cellIs" dxfId="237" priority="1024" stopIfTrue="1" operator="equal">
      <formula>80</formula>
    </cfRule>
    <cfRule type="cellIs" dxfId="236" priority="1023" stopIfTrue="1" operator="equal">
      <formula>90</formula>
    </cfRule>
    <cfRule type="cellIs" dxfId="235" priority="1022" stopIfTrue="1" operator="equal">
      <formula>100</formula>
    </cfRule>
  </conditionalFormatting>
  <conditionalFormatting sqref="AF164:AJ167">
    <cfRule type="cellIs" dxfId="234" priority="996" stopIfTrue="1" operator="equal">
      <formula>80</formula>
    </cfRule>
    <cfRule type="cellIs" dxfId="233" priority="995" stopIfTrue="1" operator="equal">
      <formula>90</formula>
    </cfRule>
    <cfRule type="cellIs" dxfId="232" priority="994" stopIfTrue="1" operator="equal">
      <formula>100</formula>
    </cfRule>
  </conditionalFormatting>
  <conditionalFormatting sqref="AF165:AJ167">
    <cfRule type="cellIs" dxfId="231" priority="792" stopIfTrue="1" operator="equal">
      <formula>90</formula>
    </cfRule>
    <cfRule type="cellIs" dxfId="230" priority="791" stopIfTrue="1" operator="equal">
      <formula>100</formula>
    </cfRule>
    <cfRule type="cellIs" dxfId="229" priority="806" stopIfTrue="1" operator="equal">
      <formula>90</formula>
    </cfRule>
    <cfRule type="cellIs" dxfId="228" priority="805" stopIfTrue="1" operator="equal">
      <formula>100</formula>
    </cfRule>
    <cfRule type="cellIs" dxfId="227" priority="807" stopIfTrue="1" operator="equal">
      <formula>80</formula>
    </cfRule>
    <cfRule type="cellIs" dxfId="226" priority="793" stopIfTrue="1" operator="equal">
      <formula>80</formula>
    </cfRule>
  </conditionalFormatting>
  <conditionalFormatting sqref="AF167:AJ171">
    <cfRule type="cellIs" dxfId="225" priority="39" stopIfTrue="1" operator="equal">
      <formula>80</formula>
    </cfRule>
    <cfRule type="cellIs" dxfId="224" priority="38" stopIfTrue="1" operator="equal">
      <formula>90</formula>
    </cfRule>
    <cfRule type="cellIs" dxfId="223" priority="37" stopIfTrue="1" operator="equal">
      <formula>100</formula>
    </cfRule>
  </conditionalFormatting>
  <conditionalFormatting sqref="AF187:AJ189">
    <cfRule type="cellIs" dxfId="222" priority="968" stopIfTrue="1" operator="equal">
      <formula>80</formula>
    </cfRule>
    <cfRule type="cellIs" dxfId="221" priority="966" stopIfTrue="1" operator="equal">
      <formula>100</formula>
    </cfRule>
    <cfRule type="cellIs" dxfId="220" priority="967" stopIfTrue="1" operator="equal">
      <formula>90</formula>
    </cfRule>
  </conditionalFormatting>
  <conditionalFormatting sqref="AF188:AJ189">
    <cfRule type="cellIs" dxfId="219" priority="771" stopIfTrue="1" operator="equal">
      <formula>90</formula>
    </cfRule>
    <cfRule type="cellIs" dxfId="218" priority="772" stopIfTrue="1" operator="equal">
      <formula>80</formula>
    </cfRule>
    <cfRule type="cellIs" dxfId="217" priority="770" stopIfTrue="1" operator="equal">
      <formula>100</formula>
    </cfRule>
  </conditionalFormatting>
  <conditionalFormatting sqref="AF189:AJ191">
    <cfRule type="cellIs" dxfId="216" priority="128" stopIfTrue="1" operator="equal">
      <formula>100</formula>
    </cfRule>
    <cfRule type="cellIs" dxfId="215" priority="130" stopIfTrue="1" operator="equal">
      <formula>80</formula>
    </cfRule>
    <cfRule type="cellIs" dxfId="214" priority="129" stopIfTrue="1" operator="equal">
      <formula>90</formula>
    </cfRule>
  </conditionalFormatting>
  <conditionalFormatting sqref="AF200:AJ203">
    <cfRule type="cellIs" dxfId="213" priority="982" stopIfTrue="1" operator="equal">
      <formula>80</formula>
    </cfRule>
    <cfRule type="cellIs" dxfId="212" priority="981" stopIfTrue="1" operator="equal">
      <formula>90</formula>
    </cfRule>
    <cfRule type="cellIs" dxfId="211" priority="980" stopIfTrue="1" operator="equal">
      <formula>100</formula>
    </cfRule>
  </conditionalFormatting>
  <conditionalFormatting sqref="AF201:AJ203">
    <cfRule type="cellIs" dxfId="210" priority="695" stopIfTrue="1" operator="equal">
      <formula>80</formula>
    </cfRule>
    <cfRule type="cellIs" dxfId="209" priority="694" stopIfTrue="1" operator="equal">
      <formula>90</formula>
    </cfRule>
    <cfRule type="cellIs" dxfId="208" priority="693" stopIfTrue="1" operator="equal">
      <formula>100</formula>
    </cfRule>
  </conditionalFormatting>
  <conditionalFormatting sqref="AF203:AJ203">
    <cfRule type="cellIs" dxfId="207" priority="442" stopIfTrue="1" operator="equal">
      <formula>90</formula>
    </cfRule>
    <cfRule type="cellIs" dxfId="206" priority="441" stopIfTrue="1" operator="equal">
      <formula>100</formula>
    </cfRule>
    <cfRule type="cellIs" dxfId="205" priority="443" stopIfTrue="1" operator="equal">
      <formula>80</formula>
    </cfRule>
  </conditionalFormatting>
  <conditionalFormatting sqref="AF217:AJ220">
    <cfRule type="cellIs" dxfId="204" priority="933" stopIfTrue="1" operator="equal">
      <formula>80</formula>
    </cfRule>
    <cfRule type="cellIs" dxfId="203" priority="931" stopIfTrue="1" operator="equal">
      <formula>100</formula>
    </cfRule>
    <cfRule type="cellIs" dxfId="202" priority="932" stopIfTrue="1" operator="equal">
      <formula>90</formula>
    </cfRule>
  </conditionalFormatting>
  <conditionalFormatting sqref="AF218:AJ220">
    <cfRule type="cellIs" dxfId="201" priority="723" stopIfTrue="1" operator="equal">
      <formula>80</formula>
    </cfRule>
    <cfRule type="cellIs" dxfId="200" priority="722" stopIfTrue="1" operator="equal">
      <formula>90</formula>
    </cfRule>
    <cfRule type="cellIs" dxfId="199" priority="721" stopIfTrue="1" operator="equal">
      <formula>100</formula>
    </cfRule>
  </conditionalFormatting>
  <conditionalFormatting sqref="AF220:AJ223">
    <cfRule type="cellIs" dxfId="198" priority="123" stopIfTrue="1" operator="equal">
      <formula>80</formula>
    </cfRule>
    <cfRule type="cellIs" dxfId="197" priority="121" stopIfTrue="1" operator="equal">
      <formula>100</formula>
    </cfRule>
    <cfRule type="cellIs" dxfId="196" priority="122" stopIfTrue="1" operator="equal">
      <formula>90</formula>
    </cfRule>
  </conditionalFormatting>
  <conditionalFormatting sqref="AF258:AJ259">
    <cfRule type="cellIs" dxfId="195" priority="828" stopIfTrue="1" operator="equal">
      <formula>80</formula>
    </cfRule>
    <cfRule type="cellIs" dxfId="194" priority="827" stopIfTrue="1" operator="equal">
      <formula>90</formula>
    </cfRule>
    <cfRule type="cellIs" dxfId="193" priority="826" stopIfTrue="1" operator="equal">
      <formula>100</formula>
    </cfRule>
  </conditionalFormatting>
  <conditionalFormatting sqref="AF259:AJ259">
    <cfRule type="cellIs" dxfId="192" priority="618" stopIfTrue="1" operator="equal">
      <formula>80</formula>
    </cfRule>
    <cfRule type="cellIs" dxfId="191" priority="616" stopIfTrue="1" operator="equal">
      <formula>100</formula>
    </cfRule>
    <cfRule type="cellIs" dxfId="190" priority="617" stopIfTrue="1" operator="equal">
      <formula>90</formula>
    </cfRule>
  </conditionalFormatting>
  <conditionalFormatting sqref="AF265:AJ267">
    <cfRule type="cellIs" dxfId="189" priority="938" stopIfTrue="1" operator="equal">
      <formula>100</formula>
    </cfRule>
    <cfRule type="cellIs" dxfId="188" priority="939" stopIfTrue="1" operator="equal">
      <formula>90</formula>
    </cfRule>
    <cfRule type="cellIs" dxfId="187" priority="940" stopIfTrue="1" operator="equal">
      <formula>80</formula>
    </cfRule>
  </conditionalFormatting>
  <conditionalFormatting sqref="AF266:AJ267">
    <cfRule type="cellIs" dxfId="186" priority="763" stopIfTrue="1" operator="equal">
      <formula>100</formula>
    </cfRule>
    <cfRule type="cellIs" dxfId="185" priority="764" stopIfTrue="1" operator="equal">
      <formula>90</formula>
    </cfRule>
    <cfRule type="cellIs" dxfId="184" priority="765" stopIfTrue="1" operator="equal">
      <formula>80</formula>
    </cfRule>
  </conditionalFormatting>
  <conditionalFormatting sqref="AF267:AJ271">
    <cfRule type="cellIs" dxfId="183" priority="46" stopIfTrue="1" operator="equal">
      <formula>80</formula>
    </cfRule>
    <cfRule type="cellIs" dxfId="182" priority="45" stopIfTrue="1" operator="equal">
      <formula>90</formula>
    </cfRule>
    <cfRule type="cellIs" dxfId="181" priority="44" stopIfTrue="1" operator="equal">
      <formula>100</formula>
    </cfRule>
  </conditionalFormatting>
  <conditionalFormatting sqref="AF279:AJ281">
    <cfRule type="cellIs" dxfId="180" priority="821" stopIfTrue="1" operator="equal">
      <formula>80</formula>
    </cfRule>
    <cfRule type="cellIs" dxfId="179" priority="820" stopIfTrue="1" operator="equal">
      <formula>90</formula>
    </cfRule>
    <cfRule type="cellIs" dxfId="178" priority="819" stopIfTrue="1" operator="equal">
      <formula>100</formula>
    </cfRule>
  </conditionalFormatting>
  <conditionalFormatting sqref="AF281:AJ283">
    <cfRule type="cellIs" dxfId="177" priority="108" stopIfTrue="1" operator="equal">
      <formula>90</formula>
    </cfRule>
    <cfRule type="cellIs" dxfId="176" priority="107" stopIfTrue="1" operator="equal">
      <formula>100</formula>
    </cfRule>
    <cfRule type="cellIs" dxfId="175" priority="109" stopIfTrue="1" operator="equal">
      <formula>80</formula>
    </cfRule>
  </conditionalFormatting>
  <conditionalFormatting sqref="AF294:AJ297">
    <cfRule type="cellIs" dxfId="174" priority="989" stopIfTrue="1" operator="equal">
      <formula>80</formula>
    </cfRule>
    <cfRule type="cellIs" dxfId="173" priority="988" stopIfTrue="1" operator="equal">
      <formula>90</formula>
    </cfRule>
    <cfRule type="cellIs" dxfId="172" priority="987" stopIfTrue="1" operator="equal">
      <formula>100</formula>
    </cfRule>
  </conditionalFormatting>
  <conditionalFormatting sqref="AF295:AJ297">
    <cfRule type="cellIs" dxfId="171" priority="660" stopIfTrue="1" operator="equal">
      <formula>80</formula>
    </cfRule>
    <cfRule type="cellIs" dxfId="170" priority="658" stopIfTrue="1" operator="equal">
      <formula>100</formula>
    </cfRule>
    <cfRule type="cellIs" dxfId="169" priority="659" stopIfTrue="1" operator="equal">
      <formula>90</formula>
    </cfRule>
  </conditionalFormatting>
  <conditionalFormatting sqref="AF297:AJ299">
    <cfRule type="cellIs" dxfId="168" priority="199" stopIfTrue="1" operator="equal">
      <formula>90</formula>
    </cfRule>
    <cfRule type="cellIs" dxfId="167" priority="198" stopIfTrue="1" operator="equal">
      <formula>100</formula>
    </cfRule>
    <cfRule type="cellIs" dxfId="166" priority="200" stopIfTrue="1" operator="equal">
      <formula>80</formula>
    </cfRule>
  </conditionalFormatting>
  <conditionalFormatting sqref="AF306:AJ309">
    <cfRule type="cellIs" dxfId="165" priority="889" stopIfTrue="1" operator="equal">
      <formula>100</formula>
    </cfRule>
    <cfRule type="cellIs" dxfId="164" priority="890" stopIfTrue="1" operator="equal">
      <formula>90</formula>
    </cfRule>
    <cfRule type="cellIs" dxfId="163" priority="891" stopIfTrue="1" operator="equal">
      <formula>80</formula>
    </cfRule>
  </conditionalFormatting>
  <conditionalFormatting sqref="AF307:AJ309">
    <cfRule type="cellIs" dxfId="162" priority="736" stopIfTrue="1" operator="equal">
      <formula>90</formula>
    </cfRule>
    <cfRule type="cellIs" dxfId="161" priority="737" stopIfTrue="1" operator="equal">
      <formula>80</formula>
    </cfRule>
    <cfRule type="cellIs" dxfId="160" priority="735" stopIfTrue="1" operator="equal">
      <formula>100</formula>
    </cfRule>
  </conditionalFormatting>
  <conditionalFormatting sqref="AF309:AJ309">
    <cfRule type="cellIs" dxfId="159" priority="532" stopIfTrue="1" operator="equal">
      <formula>100</formula>
    </cfRule>
    <cfRule type="cellIs" dxfId="158" priority="533" stopIfTrue="1" operator="equal">
      <formula>90</formula>
    </cfRule>
    <cfRule type="cellIs" dxfId="157" priority="534" stopIfTrue="1" operator="equal">
      <formula>80</formula>
    </cfRule>
  </conditionalFormatting>
  <conditionalFormatting sqref="AF324:AJ327">
    <cfRule type="cellIs" dxfId="156" priority="1003" stopIfTrue="1" operator="equal">
      <formula>80</formula>
    </cfRule>
    <cfRule type="cellIs" dxfId="155" priority="1001" stopIfTrue="1" operator="equal">
      <formula>100</formula>
    </cfRule>
    <cfRule type="cellIs" dxfId="154" priority="1002" stopIfTrue="1" operator="equal">
      <formula>90</formula>
    </cfRule>
  </conditionalFormatting>
  <conditionalFormatting sqref="AF325:AJ327">
    <cfRule type="cellIs" dxfId="153" priority="757" stopIfTrue="1" operator="equal">
      <formula>90</formula>
    </cfRule>
    <cfRule type="cellIs" dxfId="152" priority="758" stopIfTrue="1" operator="equal">
      <formula>80</formula>
    </cfRule>
    <cfRule type="cellIs" dxfId="151" priority="756" stopIfTrue="1" operator="equal">
      <formula>100</formula>
    </cfRule>
  </conditionalFormatting>
  <conditionalFormatting sqref="AF327:AJ327">
    <cfRule type="cellIs" dxfId="150" priority="520" stopIfTrue="1" operator="equal">
      <formula>80</formula>
    </cfRule>
    <cfRule type="cellIs" dxfId="149" priority="519" stopIfTrue="1" operator="equal">
      <formula>90</formula>
    </cfRule>
    <cfRule type="cellIs" dxfId="148" priority="518" stopIfTrue="1" operator="equal">
      <formula>100</formula>
    </cfRule>
  </conditionalFormatting>
  <conditionalFormatting sqref="AF334:AJ337">
    <cfRule type="cellIs" dxfId="147" priority="835" stopIfTrue="1" operator="equal">
      <formula>80</formula>
    </cfRule>
    <cfRule type="cellIs" dxfId="146" priority="834" stopIfTrue="1" operator="equal">
      <formula>90</formula>
    </cfRule>
    <cfRule type="cellIs" dxfId="145" priority="833" stopIfTrue="1" operator="equal">
      <formula>100</formula>
    </cfRule>
  </conditionalFormatting>
  <conditionalFormatting sqref="AF335:AJ337">
    <cfRule type="cellIs" dxfId="144" priority="645" stopIfTrue="1" operator="equal">
      <formula>90</formula>
    </cfRule>
    <cfRule type="cellIs" dxfId="143" priority="644" stopIfTrue="1" operator="equal">
      <formula>100</formula>
    </cfRule>
    <cfRule type="cellIs" dxfId="142" priority="646" stopIfTrue="1" operator="equal">
      <formula>80</formula>
    </cfRule>
  </conditionalFormatting>
  <conditionalFormatting sqref="AF337:AJ337">
    <cfRule type="cellIs" dxfId="141" priority="379" stopIfTrue="1" operator="equal">
      <formula>90</formula>
    </cfRule>
    <cfRule type="cellIs" dxfId="140" priority="380" stopIfTrue="1" operator="equal">
      <formula>80</formula>
    </cfRule>
    <cfRule type="cellIs" dxfId="139" priority="378" stopIfTrue="1" operator="equal">
      <formula>100</formula>
    </cfRule>
  </conditionalFormatting>
  <conditionalFormatting sqref="AF356:AJ357">
    <cfRule type="cellIs" dxfId="138" priority="959" stopIfTrue="1" operator="equal">
      <formula>100</formula>
    </cfRule>
    <cfRule type="cellIs" dxfId="137" priority="961" stopIfTrue="1" operator="equal">
      <formula>80</formula>
    </cfRule>
    <cfRule type="cellIs" dxfId="136" priority="960" stopIfTrue="1" operator="equal">
      <formula>90</formula>
    </cfRule>
  </conditionalFormatting>
  <conditionalFormatting sqref="AF357:AJ357">
    <cfRule type="cellIs" dxfId="135" priority="672" stopIfTrue="1" operator="equal">
      <formula>100</formula>
    </cfRule>
    <cfRule type="cellIs" dxfId="134" priority="673" stopIfTrue="1" operator="equal">
      <formula>90</formula>
    </cfRule>
    <cfRule type="cellIs" dxfId="133" priority="674" stopIfTrue="1" operator="equal">
      <formula>80</formula>
    </cfRule>
  </conditionalFormatting>
  <conditionalFormatting sqref="AF363:AJ364">
    <cfRule type="cellIs" dxfId="132" priority="924" stopIfTrue="1" operator="equal">
      <formula>100</formula>
    </cfRule>
    <cfRule type="cellIs" dxfId="131" priority="925" stopIfTrue="1" operator="equal">
      <formula>90</formula>
    </cfRule>
    <cfRule type="cellIs" dxfId="130" priority="926" stopIfTrue="1" operator="equal">
      <formula>80</formula>
    </cfRule>
  </conditionalFormatting>
  <conditionalFormatting sqref="AF364:AJ364">
    <cfRule type="cellIs" dxfId="129" priority="632" stopIfTrue="1" operator="equal">
      <formula>80</formula>
    </cfRule>
    <cfRule type="cellIs" dxfId="128" priority="630" stopIfTrue="1" operator="equal">
      <formula>100</formula>
    </cfRule>
    <cfRule type="cellIs" dxfId="127" priority="631" stopIfTrue="1" operator="equal">
      <formula>90</formula>
    </cfRule>
  </conditionalFormatting>
  <conditionalFormatting sqref="AF370:AJ373">
    <cfRule type="cellIs" dxfId="126" priority="877" stopIfTrue="1" operator="equal">
      <formula>80</formula>
    </cfRule>
    <cfRule type="cellIs" dxfId="125" priority="876" stopIfTrue="1" operator="equal">
      <formula>90</formula>
    </cfRule>
    <cfRule type="cellIs" dxfId="124" priority="875" stopIfTrue="1" operator="equal">
      <formula>100</formula>
    </cfRule>
  </conditionalFormatting>
  <conditionalFormatting sqref="AF371:AJ373">
    <cfRule type="cellIs" dxfId="123" priority="707" stopIfTrue="1" operator="equal">
      <formula>100</formula>
    </cfRule>
    <cfRule type="cellIs" dxfId="122" priority="708" stopIfTrue="1" operator="equal">
      <formula>90</formula>
    </cfRule>
    <cfRule type="cellIs" dxfId="121" priority="709" stopIfTrue="1" operator="equal">
      <formula>80</formula>
    </cfRule>
  </conditionalFormatting>
  <conditionalFormatting sqref="AF373:AJ377">
    <cfRule type="cellIs" dxfId="120" priority="52" stopIfTrue="1" operator="equal">
      <formula>90</formula>
    </cfRule>
    <cfRule type="cellIs" dxfId="119" priority="51" stopIfTrue="1" operator="equal">
      <formula>100</formula>
    </cfRule>
    <cfRule type="cellIs" dxfId="118" priority="53" stopIfTrue="1" operator="equal">
      <formula>80</formula>
    </cfRule>
  </conditionalFormatting>
  <conditionalFormatting sqref="AF378:AJ452 AF457:AJ495 AF499:AJ501 AF111:AJ167 AF1:AJ15 AF300:AJ373 AF284:AJ297 AF192:AJ220 AF37:AJ67 AF172:AJ189 AF224:AJ267 AF20:AJ32 AF71:AJ85 AF272:AJ281 AF504:AJ505 AF507:AJ507 AF512:AJ512 AF519:AJ65628">
    <cfRule type="cellIs" dxfId="117" priority="1042" stopIfTrue="1" operator="equal">
      <formula>100</formula>
    </cfRule>
  </conditionalFormatting>
  <conditionalFormatting sqref="AF384:AJ386">
    <cfRule type="cellIs" dxfId="116" priority="1031" stopIfTrue="1" operator="equal">
      <formula>80</formula>
    </cfRule>
    <cfRule type="cellIs" dxfId="115" priority="1030" stopIfTrue="1" operator="equal">
      <formula>90</formula>
    </cfRule>
    <cfRule type="cellIs" dxfId="114" priority="1029" stopIfTrue="1" operator="equal">
      <formula>100</formula>
    </cfRule>
  </conditionalFormatting>
  <conditionalFormatting sqref="AF385:AJ386">
    <cfRule type="cellIs" dxfId="113" priority="742" stopIfTrue="1" operator="equal">
      <formula>100</formula>
    </cfRule>
    <cfRule type="cellIs" dxfId="112" priority="743" stopIfTrue="1" operator="equal">
      <formula>90</formula>
    </cfRule>
    <cfRule type="cellIs" dxfId="111" priority="744" stopIfTrue="1" operator="equal">
      <formula>80</formula>
    </cfRule>
  </conditionalFormatting>
  <conditionalFormatting sqref="AF391:AJ392">
    <cfRule type="cellIs" dxfId="110" priority="840" stopIfTrue="1" operator="equal">
      <formula>100</formula>
    </cfRule>
    <cfRule type="cellIs" dxfId="109" priority="841" stopIfTrue="1" operator="equal">
      <formula>90</formula>
    </cfRule>
    <cfRule type="cellIs" dxfId="108" priority="842" stopIfTrue="1" operator="equal">
      <formula>80</formula>
    </cfRule>
  </conditionalFormatting>
  <conditionalFormatting sqref="AF392:AJ392">
    <cfRule type="cellIs" dxfId="107" priority="653" stopIfTrue="1" operator="equal">
      <formula>80</formula>
    </cfRule>
    <cfRule type="cellIs" dxfId="106" priority="651" stopIfTrue="1" operator="equal">
      <formula>100</formula>
    </cfRule>
    <cfRule type="cellIs" dxfId="105" priority="652" stopIfTrue="1" operator="equal">
      <formula>90</formula>
    </cfRule>
  </conditionalFormatting>
  <conditionalFormatting sqref="AF397:AJ400">
    <cfRule type="cellIs" dxfId="104" priority="910" stopIfTrue="1" operator="equal">
      <formula>100</formula>
    </cfRule>
    <cfRule type="cellIs" dxfId="103" priority="911" stopIfTrue="1" operator="equal">
      <formula>90</formula>
    </cfRule>
    <cfRule type="cellIs" dxfId="102" priority="912" stopIfTrue="1" operator="equal">
      <formula>80</formula>
    </cfRule>
  </conditionalFormatting>
  <conditionalFormatting sqref="AF398:AJ400">
    <cfRule type="cellIs" dxfId="101" priority="665" stopIfTrue="1" operator="equal">
      <formula>100</formula>
    </cfRule>
    <cfRule type="cellIs" dxfId="100" priority="667" stopIfTrue="1" operator="equal">
      <formula>80</formula>
    </cfRule>
    <cfRule type="cellIs" dxfId="99" priority="666" stopIfTrue="1" operator="equal">
      <formula>90</formula>
    </cfRule>
  </conditionalFormatting>
  <conditionalFormatting sqref="AF400:AJ400">
    <cfRule type="cellIs" dxfId="98" priority="392" stopIfTrue="1" operator="equal">
      <formula>100</formula>
    </cfRule>
    <cfRule type="cellIs" dxfId="97" priority="394" stopIfTrue="1" operator="equal">
      <formula>80</formula>
    </cfRule>
    <cfRule type="cellIs" dxfId="96" priority="393" stopIfTrue="1" operator="equal">
      <formula>90</formula>
    </cfRule>
  </conditionalFormatting>
  <conditionalFormatting sqref="AF412:AJ415 AF432:AJ452 AF457:AJ469 AF499:AJ501">
    <cfRule type="cellIs" dxfId="95" priority="1037" stopIfTrue="1" operator="equal">
      <formula>90</formula>
    </cfRule>
    <cfRule type="cellIs" dxfId="94" priority="1038" stopIfTrue="1" operator="equal">
      <formula>80</formula>
    </cfRule>
  </conditionalFormatting>
  <conditionalFormatting sqref="AF413:AJ415">
    <cfRule type="cellIs" dxfId="93" priority="814" stopIfTrue="1" operator="equal">
      <formula>80</formula>
    </cfRule>
    <cfRule type="cellIs" dxfId="92" priority="813" stopIfTrue="1" operator="equal">
      <formula>90</formula>
    </cfRule>
    <cfRule type="cellIs" dxfId="91" priority="812" stopIfTrue="1" operator="equal">
      <formula>100</formula>
    </cfRule>
    <cfRule type="cellIs" dxfId="90" priority="800" stopIfTrue="1" operator="equal">
      <formula>80</formula>
    </cfRule>
    <cfRule type="cellIs" dxfId="89" priority="799" stopIfTrue="1" operator="equal">
      <formula>90</formula>
    </cfRule>
    <cfRule type="cellIs" dxfId="88" priority="798" stopIfTrue="1" operator="equal">
      <formula>100</formula>
    </cfRule>
  </conditionalFormatting>
  <conditionalFormatting sqref="AF415:AJ415">
    <cfRule type="cellIs" dxfId="87" priority="548" stopIfTrue="1" operator="equal">
      <formula>80</formula>
    </cfRule>
    <cfRule type="cellIs" dxfId="86" priority="546" stopIfTrue="1" operator="equal">
      <formula>100</formula>
    </cfRule>
    <cfRule type="cellIs" dxfId="85" priority="547" stopIfTrue="1" operator="equal">
      <formula>90</formula>
    </cfRule>
  </conditionalFormatting>
  <conditionalFormatting sqref="AF425:AJ426">
    <cfRule type="cellIs" dxfId="84" priority="882" stopIfTrue="1" operator="equal">
      <formula>100</formula>
    </cfRule>
    <cfRule type="cellIs" dxfId="83" priority="883" stopIfTrue="1" operator="equal">
      <formula>90</formula>
    </cfRule>
    <cfRule type="cellIs" dxfId="82" priority="884" stopIfTrue="1" operator="equal">
      <formula>80</formula>
    </cfRule>
  </conditionalFormatting>
  <conditionalFormatting sqref="AF428:AJ430">
    <cfRule type="cellIs" dxfId="81" priority="1016" stopIfTrue="1" operator="equal">
      <formula>90</formula>
    </cfRule>
    <cfRule type="cellIs" dxfId="80" priority="1015" stopIfTrue="1" operator="equal">
      <formula>100</formula>
    </cfRule>
    <cfRule type="cellIs" dxfId="79" priority="1017" stopIfTrue="1" operator="equal">
      <formula>80</formula>
    </cfRule>
  </conditionalFormatting>
  <conditionalFormatting sqref="AF429:AJ429">
    <cfRule type="cellIs" dxfId="78" priority="541" stopIfTrue="1" operator="equal">
      <formula>80</formula>
    </cfRule>
    <cfRule type="cellIs" dxfId="77" priority="540" stopIfTrue="1" operator="equal">
      <formula>90</formula>
    </cfRule>
    <cfRule type="cellIs" dxfId="76" priority="539" stopIfTrue="1" operator="equal">
      <formula>100</formula>
    </cfRule>
  </conditionalFormatting>
  <conditionalFormatting sqref="AF432:AJ452 AF412:AJ415 AF457:AJ469 AF499:AJ501">
    <cfRule type="cellIs" dxfId="75" priority="1036" stopIfTrue="1" operator="equal">
      <formula>100</formula>
    </cfRule>
  </conditionalFormatting>
  <conditionalFormatting sqref="AF433:AJ435">
    <cfRule type="cellIs" dxfId="74" priority="702" stopIfTrue="1" operator="equal">
      <formula>80</formula>
    </cfRule>
    <cfRule type="cellIs" dxfId="73" priority="700" stopIfTrue="1" operator="equal">
      <formula>100</formula>
    </cfRule>
    <cfRule type="cellIs" dxfId="72" priority="701" stopIfTrue="1" operator="equal">
      <formula>90</formula>
    </cfRule>
  </conditionalFormatting>
  <conditionalFormatting sqref="AF435:AJ435">
    <cfRule type="cellIs" dxfId="71" priority="499" stopIfTrue="1" operator="equal">
      <formula>80</formula>
    </cfRule>
    <cfRule type="cellIs" dxfId="70" priority="497" stopIfTrue="1" operator="equal">
      <formula>100</formula>
    </cfRule>
    <cfRule type="cellIs" dxfId="69" priority="498" stopIfTrue="1" operator="equal">
      <formula>90</formula>
    </cfRule>
  </conditionalFormatting>
  <conditionalFormatting sqref="AF438:AJ439">
    <cfRule type="cellIs" dxfId="68" priority="947" stopIfTrue="1" operator="equal">
      <formula>80</formula>
    </cfRule>
    <cfRule type="cellIs" dxfId="67" priority="945" stopIfTrue="1" operator="equal">
      <formula>100</formula>
    </cfRule>
    <cfRule type="cellIs" dxfId="66" priority="946" stopIfTrue="1" operator="equal">
      <formula>90</formula>
    </cfRule>
  </conditionalFormatting>
  <conditionalFormatting sqref="AF442:AJ443">
    <cfRule type="cellIs" dxfId="65" priority="637" stopIfTrue="1" operator="equal">
      <formula>100</formula>
    </cfRule>
    <cfRule type="cellIs" dxfId="64" priority="638" stopIfTrue="1" operator="equal">
      <formula>90</formula>
    </cfRule>
    <cfRule type="cellIs" dxfId="63" priority="639" stopIfTrue="1" operator="equal">
      <formula>80</formula>
    </cfRule>
  </conditionalFormatting>
  <conditionalFormatting sqref="AF449:AJ452">
    <cfRule type="cellIs" dxfId="62" priority="862" stopIfTrue="1" operator="equal">
      <formula>90</formula>
    </cfRule>
    <cfRule type="cellIs" dxfId="61" priority="863" stopIfTrue="1" operator="equal">
      <formula>80</formula>
    </cfRule>
    <cfRule type="cellIs" dxfId="60" priority="861" stopIfTrue="1" operator="equal">
      <formula>100</formula>
    </cfRule>
  </conditionalFormatting>
  <conditionalFormatting sqref="AF450:AJ452">
    <cfRule type="cellIs" dxfId="59" priority="688" stopIfTrue="1" operator="equal">
      <formula>80</formula>
    </cfRule>
    <cfRule type="cellIs" dxfId="58" priority="687" stopIfTrue="1" operator="equal">
      <formula>90</formula>
    </cfRule>
    <cfRule type="cellIs" dxfId="57" priority="686" stopIfTrue="1" operator="equal">
      <formula>100</formula>
    </cfRule>
  </conditionalFormatting>
  <conditionalFormatting sqref="AF452:AJ456">
    <cfRule type="cellIs" dxfId="56" priority="58" stopIfTrue="1" operator="equal">
      <formula>100</formula>
    </cfRule>
    <cfRule type="cellIs" dxfId="55" priority="60" stopIfTrue="1" operator="equal">
      <formula>80</formula>
    </cfRule>
    <cfRule type="cellIs" dxfId="54" priority="59" stopIfTrue="1" operator="equal">
      <formula>90</formula>
    </cfRule>
  </conditionalFormatting>
  <conditionalFormatting sqref="AF459:AJ459">
    <cfRule type="cellIs" dxfId="53" priority="749" stopIfTrue="1" operator="equal">
      <formula>100</formula>
    </cfRule>
    <cfRule type="cellIs" dxfId="52" priority="750" stopIfTrue="1" operator="equal">
      <formula>90</formula>
    </cfRule>
    <cfRule type="cellIs" dxfId="51" priority="751" stopIfTrue="1" operator="equal">
      <formula>80</formula>
    </cfRule>
  </conditionalFormatting>
  <conditionalFormatting sqref="AF462:AJ462">
    <cfRule type="cellIs" dxfId="50" priority="729" stopIfTrue="1" operator="equal">
      <formula>90</formula>
    </cfRule>
    <cfRule type="cellIs" dxfId="49" priority="730" stopIfTrue="1" operator="equal">
      <formula>80</formula>
    </cfRule>
    <cfRule type="cellIs" dxfId="48" priority="728" stopIfTrue="1" operator="equal">
      <formula>100</formula>
    </cfRule>
  </conditionalFormatting>
  <conditionalFormatting sqref="AF465:AJ465">
    <cfRule type="cellIs" dxfId="47" priority="623" stopIfTrue="1" operator="equal">
      <formula>100</formula>
    </cfRule>
    <cfRule type="cellIs" dxfId="46" priority="625" stopIfTrue="1" operator="equal">
      <formula>80</formula>
    </cfRule>
    <cfRule type="cellIs" dxfId="45" priority="624" stopIfTrue="1" operator="equal">
      <formula>90</formula>
    </cfRule>
  </conditionalFormatting>
  <conditionalFormatting sqref="AF468:AJ469">
    <cfRule type="cellIs" dxfId="44" priority="611" stopIfTrue="1" operator="equal">
      <formula>80</formula>
    </cfRule>
    <cfRule type="cellIs" dxfId="43" priority="610" stopIfTrue="1" operator="equal">
      <formula>90</formula>
    </cfRule>
    <cfRule type="cellIs" dxfId="42" priority="609" stopIfTrue="1" operator="equal">
      <formula>100</formula>
    </cfRule>
  </conditionalFormatting>
  <conditionalFormatting sqref="AF469:AJ469">
    <cfRule type="cellIs" dxfId="41" priority="462" stopIfTrue="1" operator="equal">
      <formula>100</formula>
    </cfRule>
    <cfRule type="cellIs" dxfId="40" priority="463" stopIfTrue="1" operator="equal">
      <formula>90</formula>
    </cfRule>
    <cfRule type="cellIs" dxfId="39" priority="464" stopIfTrue="1" operator="equal">
      <formula>80</formula>
    </cfRule>
  </conditionalFormatting>
  <conditionalFormatting sqref="AF471:AJ495">
    <cfRule type="cellIs" dxfId="38" priority="604" stopIfTrue="1" operator="equal">
      <formula>80</formula>
    </cfRule>
    <cfRule type="cellIs" dxfId="37" priority="603" stopIfTrue="1" operator="equal">
      <formula>90</formula>
    </cfRule>
    <cfRule type="cellIs" dxfId="36" priority="602" stopIfTrue="1" operator="equal">
      <formula>100</formula>
    </cfRule>
  </conditionalFormatting>
  <conditionalFormatting sqref="AF472:AJ473">
    <cfRule type="cellIs" dxfId="35" priority="597" stopIfTrue="1" operator="equal">
      <formula>80</formula>
    </cfRule>
    <cfRule type="cellIs" dxfId="34" priority="596" stopIfTrue="1" operator="equal">
      <formula>90</formula>
    </cfRule>
    <cfRule type="cellIs" dxfId="33" priority="595" stopIfTrue="1" operator="equal">
      <formula>100</formula>
    </cfRule>
  </conditionalFormatting>
  <conditionalFormatting sqref="AF473:AJ473">
    <cfRule type="cellIs" dxfId="32" priority="420" stopIfTrue="1" operator="equal">
      <formula>100</formula>
    </cfRule>
    <cfRule type="cellIs" dxfId="31" priority="421" stopIfTrue="1" operator="equal">
      <formula>90</formula>
    </cfRule>
    <cfRule type="cellIs" dxfId="30" priority="422" stopIfTrue="1" operator="equal">
      <formula>80</formula>
    </cfRule>
  </conditionalFormatting>
  <conditionalFormatting sqref="AF476:AJ477">
    <cfRule type="cellIs" dxfId="29" priority="588" stopIfTrue="1" operator="equal">
      <formula>100</formula>
    </cfRule>
    <cfRule type="cellIs" dxfId="28" priority="590" stopIfTrue="1" operator="equal">
      <formula>80</formula>
    </cfRule>
    <cfRule type="cellIs" dxfId="27" priority="589" stopIfTrue="1" operator="equal">
      <formula>90</formula>
    </cfRule>
  </conditionalFormatting>
  <conditionalFormatting sqref="AF477:AJ477">
    <cfRule type="cellIs" dxfId="26" priority="513" stopIfTrue="1" operator="equal">
      <formula>80</formula>
    </cfRule>
    <cfRule type="cellIs" dxfId="25" priority="512" stopIfTrue="1" operator="equal">
      <formula>90</formula>
    </cfRule>
    <cfRule type="cellIs" dxfId="24" priority="511" stopIfTrue="1" operator="equal">
      <formula>100</formula>
    </cfRule>
  </conditionalFormatting>
  <conditionalFormatting sqref="AF480:AJ481">
    <cfRule type="cellIs" dxfId="23" priority="581" stopIfTrue="1" operator="equal">
      <formula>100</formula>
    </cfRule>
    <cfRule type="cellIs" dxfId="22" priority="583" stopIfTrue="1" operator="equal">
      <formula>80</formula>
    </cfRule>
    <cfRule type="cellIs" dxfId="21" priority="582" stopIfTrue="1" operator="equal">
      <formula>90</formula>
    </cfRule>
  </conditionalFormatting>
  <conditionalFormatting sqref="AF481:AJ481">
    <cfRule type="cellIs" dxfId="20" priority="492" stopIfTrue="1" operator="equal">
      <formula>80</formula>
    </cfRule>
    <cfRule type="cellIs" dxfId="19" priority="491" stopIfTrue="1" operator="equal">
      <formula>90</formula>
    </cfRule>
    <cfRule type="cellIs" dxfId="18" priority="490" stopIfTrue="1" operator="equal">
      <formula>100</formula>
    </cfRule>
  </conditionalFormatting>
  <conditionalFormatting sqref="AF484:AJ494">
    <cfRule type="cellIs" dxfId="17" priority="450" stopIfTrue="1" operator="equal">
      <formula>80</formula>
    </cfRule>
    <cfRule type="cellIs" dxfId="16" priority="449" stopIfTrue="1" operator="equal">
      <formula>90</formula>
    </cfRule>
    <cfRule type="cellIs" dxfId="15" priority="448" stopIfTrue="1" operator="equal">
      <formula>100</formula>
    </cfRule>
  </conditionalFormatting>
  <conditionalFormatting sqref="AF487:AJ487">
    <cfRule type="cellIs" dxfId="14" priority="408" stopIfTrue="1" operator="equal">
      <formula>80</formula>
    </cfRule>
    <cfRule type="cellIs" dxfId="13" priority="407" stopIfTrue="1" operator="equal">
      <formula>90</formula>
    </cfRule>
    <cfRule type="cellIs" dxfId="12" priority="406" stopIfTrue="1" operator="equal">
      <formula>100</formula>
    </cfRule>
  </conditionalFormatting>
  <conditionalFormatting sqref="AF490:AJ490">
    <cfRule type="cellIs" dxfId="11" priority="400" stopIfTrue="1" operator="equal">
      <formula>90</formula>
    </cfRule>
    <cfRule type="cellIs" dxfId="10" priority="399" stopIfTrue="1" operator="equal">
      <formula>100</formula>
    </cfRule>
    <cfRule type="cellIs" dxfId="9" priority="401" stopIfTrue="1" operator="equal">
      <formula>80</formula>
    </cfRule>
  </conditionalFormatting>
  <conditionalFormatting sqref="AF493:AJ501">
    <cfRule type="cellIs" dxfId="8" priority="79" stopIfTrue="1" operator="equal">
      <formula>100</formula>
    </cfRule>
    <cfRule type="cellIs" dxfId="7" priority="81" stopIfTrue="1" operator="equal">
      <formula>80</formula>
    </cfRule>
    <cfRule type="cellIs" dxfId="6" priority="80" stopIfTrue="1" operator="equal">
      <formula>90</formula>
    </cfRule>
  </conditionalFormatting>
  <conditionalFormatting sqref="AF501:AJ507">
    <cfRule type="cellIs" dxfId="5" priority="7" stopIfTrue="1" operator="equal">
      <formula>100</formula>
    </cfRule>
    <cfRule type="cellIs" dxfId="4" priority="8" stopIfTrue="1" operator="equal">
      <formula>90</formula>
    </cfRule>
    <cfRule type="cellIs" dxfId="3" priority="9" stopIfTrue="1" operator="equal">
      <formula>80</formula>
    </cfRule>
  </conditionalFormatting>
  <conditionalFormatting sqref="AF505:AJ505">
    <cfRule type="cellIs" dxfId="2" priority="2" stopIfTrue="1" operator="equal">
      <formula>90</formula>
    </cfRule>
    <cfRule type="cellIs" dxfId="1" priority="3" stopIfTrue="1" operator="equal">
      <formula>80</formula>
    </cfRule>
    <cfRule type="cellIs" dxfId="0" priority="1" stopIfTrue="1" operator="equal">
      <formula>100</formula>
    </cfRule>
  </conditionalFormatting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ignoredErrors>
    <ignoredError sqref="AK37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Id="1" sqref="AF130:AJ130 A1"/>
    </sheetView>
  </sheetViews>
  <sheetFormatPr defaultRowHeight="13.5" x14ac:dyDescent="0.15"/>
  <sheetData/>
  <phoneticPr fontId="3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大会別</vt:lpstr>
      <vt:lpstr>個人別</vt:lpstr>
      <vt:lpstr>Sheet3</vt:lpstr>
      <vt:lpstr>Excel_BuiltIn__FilterDatabase_2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hanada</dc:creator>
  <cp:lastModifiedBy>衛 斎藤</cp:lastModifiedBy>
  <dcterms:created xsi:type="dcterms:W3CDTF">2018-05-03T13:29:05Z</dcterms:created>
  <dcterms:modified xsi:type="dcterms:W3CDTF">2026-06-07T04:20:22Z</dcterms:modified>
</cp:coreProperties>
</file>